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<sst xmlns="http://schemas.openxmlformats.org/spreadsheetml/2006/main" count="26" uniqueCount="26">
  <si>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</si>
  <si>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省公安厅视频指挥调度和会议通信保障设备采购项目
初步设计概算核定表</t>
  </si>
  <si>
    <t>序号</t>
  </si>
  <si>
    <t>工程或费用名称</t>
  </si>
  <si>
    <t>工程费用(万元)</t>
  </si>
  <si>
    <t>一</t>
  </si>
  <si>
    <t>工程费用</t>
  </si>
  <si>
    <t>1</t>
  </si>
  <si>
    <t>视频会议通信设备</t>
  </si>
  <si>
    <t>2</t>
  </si>
  <si>
    <t>图像采集显示设备</t>
  </si>
  <si>
    <t>3</t>
  </si>
  <si>
    <t>信号传输控制设备</t>
  </si>
  <si>
    <t>4</t>
  </si>
  <si>
    <t>会议音响扩声设备</t>
  </si>
  <si>
    <t>5</t>
  </si>
  <si>
    <t>设备安装调试费</t>
  </si>
  <si>
    <t>6</t>
  </si>
  <si>
    <t>其他相关设备及耗材</t>
  </si>
  <si>
    <t>二</t>
  </si>
  <si>
    <r>
      <t>工程建设其他费用</t>
    </r>
    <r>
      <rPr>
        <sz val="12"/>
        <rFont val="宋体"/>
        <family val="0"/>
      </rPr>
      <t>（工程招标代理服务费）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</si>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</sst>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1" applyNumberFormat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2" applyNumberFormat="0" applyFill="0" applyAlignment="0" applyProtection="0"/>
    <xf numFmtId="0" fontId="17" fillId="16" borderId="0" applyNumberFormat="0" applyBorder="0" applyAlignment="0" applyProtection="0"/>
    <xf numFmtId="0" fontId="30" fillId="7" borderId="3" applyNumberFormat="0" applyAlignment="0" applyProtection="0"/>
    <xf numFmtId="0" fontId="14" fillId="6" borderId="4" applyNumberFormat="0" applyAlignment="0" applyProtection="0"/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6" fillId="0" borderId="7" applyNumberFormat="0" applyFill="0" applyAlignment="0" applyProtection="0"/>
    <xf numFmtId="0" fontId="10" fillId="18" borderId="0" applyNumberFormat="0" applyBorder="0" applyAlignment="0" applyProtection="0"/>
    <xf numFmtId="0" fontId="26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5" fillId="0" borderId="8" applyNumberFormat="0" applyFill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7" fillId="0" borderId="0" xfId="16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5">
    <cellStyle name="Normal" xfId="0"/>
    <cellStyle name="千位分隔 7" xfId="15"/>
    <cellStyle name="_x0007_" xfId="16"/>
    <cellStyle name="常规_工程建设其他费用计算表 (2)" xfId="17"/>
    <cellStyle name="常规_总表" xfId="18"/>
    <cellStyle name="常规_新建 永中表格" xfId="19"/>
    <cellStyle name="常规 2" xfId="20"/>
    <cellStyle name="常规 4" xfId="21"/>
    <cellStyle name="常规_工程概算汇总表11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常规_新建 永中表格 2" xfId="39"/>
    <cellStyle name="常规_复件 铸管项目概算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_总投资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_江西儿童医院新建估算20121224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常规_南方医院估算工程09.12.18" xfId="71"/>
    <cellStyle name="40% - 强调文字颜色 5" xfId="72"/>
    <cellStyle name="标题 3" xfId="73"/>
    <cellStyle name="强调文字颜色 6" xfId="74"/>
    <cellStyle name="常规 7" xfId="75"/>
    <cellStyle name="40% - 强调文字颜色 1" xfId="76"/>
    <cellStyle name="常规 3" xfId="77"/>
    <cellStyle name="链接单元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view="pageBreakPreview" zoomScaleSheetLayoutView="100" workbookViewId="0" topLeftCell="A3">
      <selection activeCell="C5" sqref="C5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.7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ht="15" customHeight="1">
      <c r="A3" s="17"/>
      <c r="B3" s="17"/>
      <c r="C3" s="17"/>
      <c r="D3" s="1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4" s="1" customFormat="1" ht="27" customHeight="1">
      <c r="A4" s="19" t="s">
        <v>2</v>
      </c>
      <c r="B4" s="19" t="s">
        <v>3</v>
      </c>
      <c r="C4" s="19" t="s">
        <v>4</v>
      </c>
      <c r="D4" s="20"/>
    </row>
    <row r="5" spans="1:255" s="2" customFormat="1" ht="46.5" customHeight="1">
      <c r="A5" s="21" t="s">
        <v>5</v>
      </c>
      <c r="B5" s="22" t="s">
        <v>6</v>
      </c>
      <c r="C5" s="23">
        <f>SUM(C6:C11)</f>
        <v>509</v>
      </c>
      <c r="D5" s="2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41"/>
      <c r="HT5" s="41"/>
      <c r="HU5" s="41"/>
      <c r="HV5" s="41"/>
      <c r="HW5" s="41"/>
      <c r="HX5" s="41"/>
      <c r="HY5" s="41"/>
      <c r="HZ5" s="45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46.5" customHeight="1">
      <c r="A6" s="25" t="s">
        <v>7</v>
      </c>
      <c r="B6" s="26" t="s">
        <v>8</v>
      </c>
      <c r="C6" s="27">
        <v>329</v>
      </c>
      <c r="D6" s="2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41"/>
      <c r="HT6" s="41"/>
      <c r="HU6" s="41"/>
      <c r="HV6" s="41"/>
      <c r="HW6" s="41"/>
      <c r="HX6" s="41"/>
      <c r="HY6" s="41"/>
      <c r="HZ6" s="45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46.5" customHeight="1">
      <c r="A7" s="25" t="s">
        <v>9</v>
      </c>
      <c r="B7" s="26" t="s">
        <v>10</v>
      </c>
      <c r="C7" s="27">
        <v>65</v>
      </c>
      <c r="D7" s="2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41"/>
      <c r="HT7" s="41"/>
      <c r="HU7" s="41"/>
      <c r="HV7" s="41"/>
      <c r="HW7" s="41"/>
      <c r="HX7" s="41"/>
      <c r="HY7" s="41"/>
      <c r="HZ7" s="45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46.5" customHeight="1">
      <c r="A8" s="25" t="s">
        <v>11</v>
      </c>
      <c r="B8" s="26" t="s">
        <v>12</v>
      </c>
      <c r="C8" s="27">
        <v>33</v>
      </c>
      <c r="D8" s="24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41"/>
      <c r="HT8" s="41"/>
      <c r="HU8" s="41"/>
      <c r="HV8" s="41"/>
      <c r="HW8" s="41"/>
      <c r="HX8" s="41"/>
      <c r="HY8" s="41"/>
      <c r="HZ8" s="45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46.5" customHeight="1">
      <c r="A9" s="25" t="s">
        <v>13</v>
      </c>
      <c r="B9" s="26" t="s">
        <v>14</v>
      </c>
      <c r="C9" s="27">
        <v>28</v>
      </c>
      <c r="D9" s="2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41"/>
      <c r="HT9" s="41"/>
      <c r="HU9" s="41"/>
      <c r="HV9" s="41"/>
      <c r="HW9" s="41"/>
      <c r="HX9" s="41"/>
      <c r="HY9" s="41"/>
      <c r="HZ9" s="45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46.5" customHeight="1">
      <c r="A10" s="25" t="s">
        <v>15</v>
      </c>
      <c r="B10" s="26" t="s">
        <v>16</v>
      </c>
      <c r="C10" s="27">
        <v>38</v>
      </c>
      <c r="D10" s="2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41"/>
      <c r="HT10" s="41"/>
      <c r="HU10" s="41"/>
      <c r="HV10" s="41"/>
      <c r="HW10" s="41"/>
      <c r="HX10" s="41"/>
      <c r="HY10" s="41"/>
      <c r="HZ10" s="45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46.5" customHeight="1">
      <c r="A11" s="25" t="s">
        <v>17</v>
      </c>
      <c r="B11" s="26" t="s">
        <v>18</v>
      </c>
      <c r="C11" s="27">
        <v>16</v>
      </c>
      <c r="D11" s="2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41"/>
      <c r="HT11" s="41"/>
      <c r="HU11" s="41"/>
      <c r="HV11" s="41"/>
      <c r="HW11" s="41"/>
      <c r="HX11" s="41"/>
      <c r="HY11" s="41"/>
      <c r="HZ11" s="45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3" customFormat="1" ht="46.5" customHeight="1">
      <c r="A12" s="19" t="s">
        <v>19</v>
      </c>
      <c r="B12" s="28" t="s">
        <v>20</v>
      </c>
      <c r="C12" s="29">
        <v>4</v>
      </c>
      <c r="D12" s="30"/>
      <c r="HS12" s="42"/>
      <c r="HT12" s="42"/>
      <c r="HU12" s="42"/>
      <c r="HV12" s="42"/>
      <c r="HW12" s="42"/>
      <c r="HX12" s="42"/>
      <c r="HY12" s="42"/>
      <c r="HZ12" s="46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4" customFormat="1" ht="46.5" customHeight="1">
      <c r="A13" s="19" t="s">
        <v>21</v>
      </c>
      <c r="B13" s="28" t="s">
        <v>22</v>
      </c>
      <c r="C13" s="29">
        <f>C14</f>
        <v>0</v>
      </c>
      <c r="D13" s="3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43"/>
      <c r="HT13" s="43"/>
      <c r="HU13" s="43"/>
      <c r="HV13" s="43"/>
      <c r="HW13" s="43"/>
      <c r="HX13" s="43"/>
      <c r="HY13" s="43"/>
      <c r="HZ13" s="47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34" s="5" customFormat="1" ht="36" customHeight="1">
      <c r="A14" s="32">
        <v>1</v>
      </c>
      <c r="B14" s="33" t="s">
        <v>23</v>
      </c>
      <c r="C14" s="34">
        <v>0</v>
      </c>
      <c r="D14" s="35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4"/>
      <c r="HT14" s="44"/>
      <c r="HU14" s="44"/>
      <c r="HV14" s="44"/>
      <c r="HW14" s="44"/>
      <c r="HX14" s="44"/>
      <c r="HY14" s="44"/>
      <c r="HZ14" s="48"/>
    </row>
    <row r="15" spans="1:4" s="4" customFormat="1" ht="42" customHeight="1">
      <c r="A15" s="19" t="s">
        <v>24</v>
      </c>
      <c r="B15" s="28" t="s">
        <v>25</v>
      </c>
      <c r="C15" s="36">
        <f>C5+C12+C13</f>
        <v>513</v>
      </c>
      <c r="D15" s="37"/>
    </row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2014-05-31T00:38:40Z</dcterms:created>
  <dcterms:modified xsi:type="dcterms:W3CDTF">2023-10-31T16:17:39Z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