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核定表" sheetId="1" r:id="rId1"/>
    <sheet name="Sheet2" sheetId="2" r:id="rId2"/>
    <sheet name="Sheet3" sheetId="3" r:id="rId3"/>
  </sheets>
  <definedNames>
    <definedName name="_xlnm.Print_Titles" localSheetId="0">'核定表'!$1:$3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<sst xmlns="http://schemas.openxmlformats.org/spreadsheetml/2006/main" count="33" uniqueCount="33">
  <si>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警用数字集群（PDT）区域应急无线指挥调度系统
项目初步设计概算核定表</t>
  </si>
  <si>
    <t>序号</t>
  </si>
  <si>
    <t>工程或费用名称</t>
  </si>
  <si>
    <t>工程费用(万元)</t>
  </si>
  <si>
    <t>一</t>
  </si>
  <si>
    <t>工程费用</t>
  </si>
  <si>
    <t>初设概算</t>
  </si>
  <si>
    <t>专项优化费用估算</t>
  </si>
  <si>
    <t>二</t>
  </si>
  <si>
    <r>
      <t>工程建设其他费用</t>
    </r>
    <r>
      <rPr>
        <sz val="11"/>
        <rFont val="宋体"/>
        <family val="0"/>
      </rPr>
      <t>（勘察设计费、施工监理费、安全测评服务、验收测评服务费、交易服务费（招标代理费）等)</t>
    </r>
  </si>
  <si>
    <t>三</t>
  </si>
  <si>
    <t>预备费用</t>
  </si>
  <si>
    <t>基本预备费</t>
  </si>
  <si>
    <t>四</t>
  </si>
  <si>
    <t>总投资</t>
  </si>
  <si>
    <t>建设管理费</t>
  </si>
  <si>
    <t>前期工作咨询费</t>
  </si>
  <si>
    <t>测量测绘费</t>
  </si>
  <si>
    <t>工程勘察设计费</t>
  </si>
  <si>
    <t>场地准备及临时设施费</t>
  </si>
  <si>
    <t>工程保险费</t>
  </si>
  <si>
    <t>工程招标费</t>
  </si>
  <si>
    <t>施工图审查费</t>
  </si>
  <si>
    <t>全过程造价咨询费</t>
  </si>
  <si>
    <t>检验监测费</t>
  </si>
  <si>
    <t>城市配套基础设施建设费</t>
  </si>
  <si>
    <t>高可靠供电费</t>
  </si>
  <si>
    <t>白蚁防治费</t>
  </si>
  <si>
    <t>幕墙专项检测费</t>
  </si>
  <si>
    <t>防洪评估费</t>
  </si>
  <si>
    <t>BIM技术应用费</t>
  </si>
  <si>
    <t>BIM顾问咨询费</t>
  </si>
  <si>
    <t>控高咨询费〔含勘察定界报告)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</si>
</sst>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8"/>
      <name val="黑体"/>
      <family val="0"/>
    </font>
    <font>
      <sz val="12"/>
      <name val="黑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28" fillId="5" borderId="1" applyNumberFormat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44" fontId="0" fillId="0" borderId="0" applyFont="0" applyFill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22" fillId="6" borderId="1" applyNumberFormat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14" borderId="0" applyNumberFormat="0" applyBorder="0" applyAlignment="0" applyProtection="0"/>
    <xf numFmtId="0" fontId="9" fillId="15" borderId="0" applyNumberFormat="0" applyBorder="0" applyAlignment="0" applyProtection="0"/>
    <xf numFmtId="0" fontId="20" fillId="0" borderId="2" applyNumberFormat="0" applyFill="0" applyAlignment="0" applyProtection="0"/>
    <xf numFmtId="0" fontId="18" fillId="16" borderId="0" applyNumberFormat="0" applyBorder="0" applyAlignment="0" applyProtection="0"/>
    <xf numFmtId="0" fontId="17" fillId="7" borderId="3" applyNumberFormat="0" applyAlignment="0" applyProtection="0"/>
    <xf numFmtId="0" fontId="25" fillId="6" borderId="4" applyNumberFormat="0" applyAlignment="0" applyProtection="0"/>
    <xf numFmtId="0" fontId="24" fillId="0" borderId="5" applyNumberFormat="0" applyFill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3" borderId="6" applyNumberFormat="0" applyFont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1" fillId="0" borderId="7" applyNumberFormat="0" applyFill="0" applyAlignment="0" applyProtection="0"/>
    <xf numFmtId="0" fontId="10" fillId="18" borderId="0" applyNumberFormat="0" applyBorder="0" applyAlignment="0" applyProtection="0"/>
    <xf numFmtId="0" fontId="19" fillId="0" borderId="0" applyAlignment="0"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26" fillId="0" borderId="8" applyNumberFormat="0" applyFill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6" fillId="0" borderId="0" xfId="16" applyNumberFormat="1" applyFont="1" applyFill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66">
    <cellStyle name="Normal" xfId="0"/>
    <cellStyle name="千位分隔 7" xfId="15"/>
    <cellStyle name="_x0007_" xfId="16"/>
    <cellStyle name="常规_工程建设其他费用计算表 (2)" xfId="17"/>
    <cellStyle name="常规_总表" xfId="18"/>
    <cellStyle name="常规_工程概算汇总表11" xfId="19"/>
    <cellStyle name="常规 4" xfId="20"/>
    <cellStyle name="常规 2" xfId="21"/>
    <cellStyle name="常规_新建 永中表格" xfId="22"/>
    <cellStyle name="Normal" xfId="23"/>
    <cellStyle name="60% - 强调文字颜色 6" xfId="24"/>
    <cellStyle name="20% - 强调文字颜色 4" xfId="25"/>
    <cellStyle name="强调文字颜色 4" xfId="26"/>
    <cellStyle name="输入" xfId="27"/>
    <cellStyle name="40% - 强调文字颜色 3" xfId="28"/>
    <cellStyle name="20% - 强调文字颜色 3" xfId="29"/>
    <cellStyle name="Currency" xfId="30"/>
    <cellStyle name="强调文字颜色 3" xfId="31"/>
    <cellStyle name="Percent" xfId="32"/>
    <cellStyle name="60% - 强调文字颜色 2" xfId="33"/>
    <cellStyle name="60% - 强调文字颜色 5" xfId="34"/>
    <cellStyle name="强调文字颜色 2" xfId="35"/>
    <cellStyle name="60% - 强调文字颜色 1" xfId="36"/>
    <cellStyle name="60% - 强调文字颜色 4" xfId="37"/>
    <cellStyle name="计算" xfId="38"/>
    <cellStyle name="强调文字颜色 1" xfId="39"/>
    <cellStyle name="常规_新建 永中表格 2" xfId="40"/>
    <cellStyle name="常规_复件 铸管项目概算" xfId="41"/>
    <cellStyle name="适中" xfId="42"/>
    <cellStyle name="20% - 强调文字颜色 5" xfId="43"/>
    <cellStyle name="好" xfId="44"/>
    <cellStyle name="20% - 强调文字颜色 1" xfId="45"/>
    <cellStyle name="汇总" xfId="46"/>
    <cellStyle name="差" xfId="47"/>
    <cellStyle name="检查单元格" xfId="48"/>
    <cellStyle name="输出" xfId="49"/>
    <cellStyle name="标题 1" xfId="50"/>
    <cellStyle name="常规_总投资" xfId="51"/>
    <cellStyle name="解释性文本" xfId="52"/>
    <cellStyle name="20% - 强调文字颜色 2" xfId="53"/>
    <cellStyle name="标题 4" xfId="54"/>
    <cellStyle name="Currency [0]" xfId="55"/>
    <cellStyle name="常规 2 2" xfId="56"/>
    <cellStyle name="40% - 强调文字颜色 4" xfId="57"/>
    <cellStyle name="Comma" xfId="58"/>
    <cellStyle name="Followed Hyperlink" xfId="59"/>
    <cellStyle name="标题" xfId="60"/>
    <cellStyle name="40% - 强调文字颜色 2" xfId="61"/>
    <cellStyle name="警告文本" xfId="62"/>
    <cellStyle name="60% - 强调文字颜色 3" xfId="63"/>
    <cellStyle name="注释" xfId="64"/>
    <cellStyle name="20% - 强调文字颜色 6" xfId="65"/>
    <cellStyle name="常规_江西儿童医院新建估算20121224" xfId="66"/>
    <cellStyle name="强调文字颜色 5" xfId="67"/>
    <cellStyle name="40% - 强调文字颜色 6" xfId="68"/>
    <cellStyle name="Hyperlink" xfId="69"/>
    <cellStyle name="Comma [0]" xfId="70"/>
    <cellStyle name="标题 2" xfId="71"/>
    <cellStyle name="常规_南方医院估算工程09.12.18" xfId="72"/>
    <cellStyle name="40% - 强调文字颜色 5" xfId="73"/>
    <cellStyle name="标题 3" xfId="74"/>
    <cellStyle name="强调文字颜色 6" xfId="75"/>
    <cellStyle name="常规 7" xfId="76"/>
    <cellStyle name="40% - 强调文字颜色 1" xfId="77"/>
    <cellStyle name="常规 3" xfId="78"/>
    <cellStyle name="链接单元格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1"/>
  <sheetViews>
    <sheetView tabSelected="1" view="pageBreakPreview" zoomScaleSheetLayoutView="100" workbookViewId="0" topLeftCell="A1">
      <selection activeCell="H8" sqref="H8"/>
    </sheetView>
  </sheetViews>
  <sheetFormatPr defaultColWidth="9.00390625" defaultRowHeight="14.25"/>
  <cols>
    <col min="1" max="1" width="10.75390625" style="3" customWidth="1"/>
    <col min="2" max="2" width="49.50390625" style="4" customWidth="1"/>
    <col min="3" max="3" width="21.25390625" style="5" customWidth="1"/>
    <col min="4" max="4" width="8.25390625" style="5" customWidth="1"/>
    <col min="5" max="223" width="9.00390625" style="3" customWidth="1"/>
    <col min="224" max="230" width="9.00390625" style="6" customWidth="1"/>
    <col min="231" max="231" width="9.00390625" style="7" customWidth="1"/>
    <col min="232" max="16384" width="9.00390625" style="8" customWidth="1"/>
  </cols>
  <sheetData>
    <row r="1" spans="1:223" ht="78" customHeight="1">
      <c r="A1" s="9" t="s">
        <v>0</v>
      </c>
      <c r="B1" s="10"/>
      <c r="C1" s="11"/>
      <c r="D1" s="1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</row>
    <row r="2" spans="1:223" ht="6" customHeight="1">
      <c r="A2" s="13"/>
      <c r="B2" s="13"/>
      <c r="C2" s="13"/>
      <c r="D2" s="14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</row>
    <row r="3" spans="1:4" s="1" customFormat="1" ht="42.75" customHeight="1">
      <c r="A3" s="15" t="s">
        <v>1</v>
      </c>
      <c r="B3" s="15" t="s">
        <v>2</v>
      </c>
      <c r="C3" s="15" t="s">
        <v>3</v>
      </c>
      <c r="D3" s="16"/>
    </row>
    <row r="4" spans="1:4" s="1" customFormat="1" ht="42.75" customHeight="1">
      <c r="A4" s="17" t="s">
        <v>4</v>
      </c>
      <c r="B4" s="18" t="s">
        <v>5</v>
      </c>
      <c r="C4" s="15">
        <f>SUM(C5:C6)</f>
        <v>7220</v>
      </c>
      <c r="D4" s="16"/>
    </row>
    <row r="5" spans="1:4" s="1" customFormat="1" ht="42.75" customHeight="1">
      <c r="A5" s="19">
        <v>1</v>
      </c>
      <c r="B5" s="20" t="s">
        <v>6</v>
      </c>
      <c r="C5" s="21">
        <v>7023</v>
      </c>
      <c r="D5" s="16"/>
    </row>
    <row r="6" spans="1:4" s="1" customFormat="1" ht="42.75" customHeight="1">
      <c r="A6" s="19">
        <v>2</v>
      </c>
      <c r="B6" s="20" t="s">
        <v>7</v>
      </c>
      <c r="C6" s="21">
        <v>197</v>
      </c>
      <c r="D6" s="16"/>
    </row>
    <row r="7" spans="1:252" s="2" customFormat="1" ht="123.75" customHeight="1">
      <c r="A7" s="22" t="s">
        <v>8</v>
      </c>
      <c r="B7" s="18" t="s">
        <v>9</v>
      </c>
      <c r="C7" s="23">
        <v>337</v>
      </c>
      <c r="D7" s="24"/>
      <c r="E7" s="3"/>
      <c r="HP7" s="34"/>
      <c r="HQ7" s="34"/>
      <c r="HR7" s="34"/>
      <c r="HS7" s="34"/>
      <c r="HT7" s="34"/>
      <c r="HU7" s="34"/>
      <c r="HV7" s="34"/>
      <c r="HW7" s="36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</row>
    <row r="8" spans="1:252" s="2" customFormat="1" ht="42.75" customHeight="1">
      <c r="A8" s="25" t="s">
        <v>10</v>
      </c>
      <c r="B8" s="18" t="s">
        <v>11</v>
      </c>
      <c r="C8" s="23">
        <f>C9</f>
        <v>0</v>
      </c>
      <c r="D8" s="24"/>
      <c r="E8" s="3"/>
      <c r="HP8" s="34"/>
      <c r="HQ8" s="34"/>
      <c r="HR8" s="34"/>
      <c r="HS8" s="34"/>
      <c r="HT8" s="34"/>
      <c r="HU8" s="34"/>
      <c r="HV8" s="34"/>
      <c r="HW8" s="36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</row>
    <row r="9" spans="1:252" s="2" customFormat="1" ht="31.5" customHeight="1">
      <c r="A9" s="26">
        <v>1</v>
      </c>
      <c r="B9" s="27" t="s">
        <v>12</v>
      </c>
      <c r="C9" s="28">
        <v>0</v>
      </c>
      <c r="D9" s="24"/>
      <c r="E9" s="3"/>
      <c r="F9" s="33"/>
      <c r="G9" s="33"/>
      <c r="H9" s="33"/>
      <c r="I9" s="33"/>
      <c r="J9" s="33"/>
      <c r="K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5"/>
      <c r="HQ9" s="35"/>
      <c r="HR9" s="35"/>
      <c r="HS9" s="35"/>
      <c r="HT9" s="35"/>
      <c r="HU9" s="35"/>
      <c r="HV9" s="35"/>
      <c r="HW9" s="3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2" customFormat="1" ht="48.75" customHeight="1">
      <c r="A10" s="25" t="s">
        <v>13</v>
      </c>
      <c r="B10" s="18" t="s">
        <v>14</v>
      </c>
      <c r="C10" s="23">
        <f>C8+C7+C4</f>
        <v>7557</v>
      </c>
      <c r="D10" s="24"/>
      <c r="E10" s="3"/>
      <c r="F10" s="33"/>
      <c r="G10" s="33"/>
      <c r="H10" s="33"/>
      <c r="I10" s="33"/>
      <c r="J10" s="33"/>
      <c r="K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5"/>
      <c r="HQ10" s="35"/>
      <c r="HR10" s="35"/>
      <c r="HS10" s="35"/>
      <c r="HT10" s="35"/>
      <c r="HU10" s="35"/>
      <c r="HV10" s="35"/>
      <c r="HW10" s="38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</row>
    <row r="11" spans="1:252" s="2" customFormat="1" ht="48.75" customHeight="1">
      <c r="A11" s="29"/>
      <c r="B11" s="30"/>
      <c r="C11" s="31"/>
      <c r="D11" s="24"/>
      <c r="E11" s="3"/>
      <c r="F11" s="33"/>
      <c r="G11" s="33"/>
      <c r="H11" s="33"/>
      <c r="I11" s="33"/>
      <c r="J11" s="33"/>
      <c r="K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5"/>
      <c r="HQ11" s="35"/>
      <c r="HR11" s="35"/>
      <c r="HS11" s="35"/>
      <c r="HT11" s="35"/>
      <c r="HU11" s="35"/>
      <c r="HV11" s="35"/>
      <c r="HW11" s="3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</sheetData>
  <sheetProtection/>
  <mergeCells count="1">
    <mergeCell ref="A1:C1"/>
  </mergeCells>
  <printOptions/>
  <pageMargins left="0.7909722222222222" right="0.7513888888888889" top="0.9402777777777778" bottom="0.7083333333333334" header="0.5118055555555555" footer="0.4284722222222222"/>
  <pageSetup horizontalDpi="600" verticalDpi="600" orientation="portrait" paperSize="9" scale="98"/>
  <headerFooter scaleWithDoc="0" alignWithMargins="0">
    <oddHeader>&amp;L&amp;"宋体"&amp;12附件</oddHeader>
    <oddFooter>&amp;L&amp;"宋体"&amp;12&amp;C&amp;"宋体"&amp;9&amp;P&amp;R&amp;"宋体"&amp;12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P13:P30"/>
  <sheetViews>
    <sheetView zoomScaleSheetLayoutView="100" workbookViewId="0" topLeftCell="A1">
      <selection activeCell="P13" sqref="P13:P30"/>
    </sheetView>
  </sheetViews>
  <sheetFormatPr defaultColWidth="9.00390625" defaultRowHeight="14.25"/>
  <cols>
    <col min="16" max="16" width="22.00390625" style="0" customWidth="1"/>
  </cols>
  <sheetData>
    <row r="13" ht="15.75">
      <c r="P13" t="s">
        <v>15</v>
      </c>
    </row>
    <row r="14" ht="15.75">
      <c r="P14" t="s">
        <v>16</v>
      </c>
    </row>
    <row r="15" ht="15.75">
      <c r="P15" t="s">
        <v>17</v>
      </c>
    </row>
    <row r="16" ht="15.75">
      <c r="P16" t="s">
        <v>18</v>
      </c>
    </row>
    <row r="17" ht="15.75">
      <c r="P17" t="s">
        <v>19</v>
      </c>
    </row>
    <row r="18" ht="15.75">
      <c r="P18" t="s">
        <v>20</v>
      </c>
    </row>
    <row r="19" ht="15.75">
      <c r="P19" t="s">
        <v>21</v>
      </c>
    </row>
    <row r="20" ht="15.75">
      <c r="P20" t="s">
        <v>22</v>
      </c>
    </row>
    <row r="21" ht="15.75">
      <c r="P21" t="s">
        <v>23</v>
      </c>
    </row>
    <row r="22" ht="15.75">
      <c r="P22" t="s">
        <v>24</v>
      </c>
    </row>
    <row r="23" ht="15.75">
      <c r="P23" t="s">
        <v>25</v>
      </c>
    </row>
    <row r="24" ht="15.75">
      <c r="P24" t="s">
        <v>26</v>
      </c>
    </row>
    <row r="25" ht="15.75">
      <c r="P25" t="s">
        <v>27</v>
      </c>
    </row>
    <row r="26" ht="15.75">
      <c r="P26" t="s">
        <v>28</v>
      </c>
    </row>
    <row r="27" ht="15.75">
      <c r="P27" t="s">
        <v>29</v>
      </c>
    </row>
    <row r="28" ht="15.75">
      <c r="P28" t="s">
        <v>30</v>
      </c>
    </row>
    <row r="29" ht="15.75">
      <c r="P29" t="s">
        <v>31</v>
      </c>
    </row>
    <row r="30" ht="15.75">
      <c r="P30" t="s">
        <v>32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杨谦明</dc:creator>
  <cp:keywords/>
  <dc:description/>
  <cp:lastModifiedBy>fgw</cp:lastModifiedBy>
  <dcterms:created xsi:type="dcterms:W3CDTF">2014-05-31T08:38:40Z</dcterms:created>
  <dcterms:modified xsi:type="dcterms:W3CDTF">2023-09-07T17:51:54Z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퀀_generated_2.-2147483648">
    <vt:i4>2052</vt:i4>
  </property>
</Properties>
</file>