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6075" activeTab="0"/>
  </bookViews>
  <sheets>
    <sheet name="Sheet1" sheetId="1" r:id="rId1"/>
    <sheet name="Sheet2" sheetId="2" r:id="rId2"/>
    <sheet name="Sheet3" sheetId="3" r:id="rId3"/>
  </sheets>
  <definedNames>
    <definedName name="_xlnm.Print_Area" localSheetId="0">'Sheet1'!$A$1:$F$207</definedName>
  </definedNames>
  <calcPr fullCalcOnLoad="1"/>
</workbook>
</file>

<file path=xl/sharedStrings.xml><?xml version="1.0" encoding="utf-8"?>
<sst xmlns="http://schemas.openxmlformats.org/spreadsheetml/2006/main" count="599" uniqueCount="443">
  <si>
    <t>“十二五”期间广东省高技术产业发展重点项目表</t>
  </si>
  <si>
    <t>投资单位：万元</t>
  </si>
  <si>
    <t>序号</t>
  </si>
  <si>
    <t>项目名称</t>
  </si>
  <si>
    <t>建设规模</t>
  </si>
  <si>
    <t>建设起止年限</t>
  </si>
  <si>
    <t xml:space="preserve">总投资      </t>
  </si>
  <si>
    <t>“十二五”期间计划投资</t>
  </si>
  <si>
    <t>合计 186 项</t>
  </si>
  <si>
    <t>一、高技术服务业   （24项）</t>
  </si>
  <si>
    <t>小计</t>
  </si>
  <si>
    <t>广州天河软件园高唐软件产业基地</t>
  </si>
  <si>
    <t>建设园区基础设施及配套工程，建筑面积共20万平方米。</t>
  </si>
  <si>
    <t>2002-2014</t>
  </si>
  <si>
    <t>信息技术服务</t>
  </si>
  <si>
    <t>中金数据系统华南数据中心项目（广州）</t>
  </si>
  <si>
    <t>建筑面积约30万平方米，建设中金华南数据中心。</t>
  </si>
  <si>
    <t>2011-2013</t>
  </si>
  <si>
    <t>深圳华为软件研发中心建设项目</t>
  </si>
  <si>
    <t>2010-2012</t>
  </si>
  <si>
    <t>深圳阿里巴巴集团国际运营总部、商业云计算研发中心项目</t>
  </si>
  <si>
    <t>建设阿里巴巴集团国际运营总部和商业云计算研发中心。</t>
  </si>
  <si>
    <t>南京中兴软创软件技术有限公司BOSS电信运用支撑系统项目（佛山）</t>
  </si>
  <si>
    <t>建设研发中心、测试中心、软件客服中心、技术培训中心、客户体验中心、联调测试机房等，建筑面积共250000平方米。</t>
  </si>
  <si>
    <t>2011-2016</t>
  </si>
  <si>
    <t>广州超级计算中心项目</t>
  </si>
  <si>
    <t>建筑面积约4.3万平米。</t>
  </si>
  <si>
    <t>2011-2015</t>
  </si>
  <si>
    <t>佛山世纪互联数据中心有限公司云计算项目</t>
  </si>
  <si>
    <t>建设下一代数据中心基础设施及服务运营中心、下一代数据中心暨智慧能源技术创新及示范中心、外包管理输出及培训中心等。</t>
  </si>
  <si>
    <t>广州中国龙芯产业化项目</t>
  </si>
  <si>
    <t>年产各类芯片1000万片。</t>
  </si>
  <si>
    <t>2010-2015</t>
  </si>
  <si>
    <t>国家超级计算深圳中心项目</t>
  </si>
  <si>
    <t>建筑面积4.1万平方米。</t>
  </si>
  <si>
    <t>珠海金山软件公司基于SAAS模式办公软件和网络游戏引擎平台研发及产业化</t>
  </si>
  <si>
    <t>基于SAAS模式，建立跨平台和浏览器的多用户的文档交换与协作编辑平台，开发和推广网络游戏设计、制作、销售、运营和服务一体化平台。</t>
  </si>
  <si>
    <t>2010-2013</t>
  </si>
  <si>
    <t>肇庆市中巴软件园及公共服务平台建设项目</t>
  </si>
  <si>
    <t>建设实验室、基准平台、软件构件库、实习基地等。</t>
  </si>
  <si>
    <t>2008-2012</t>
  </si>
  <si>
    <t>江门云计算中心平台项目</t>
  </si>
  <si>
    <t>配置2G核心互联网光纤出口，容纳1000个机柜，存放600台超高性能服务器及6000台片服务器，数据存储容量达到6000TB。</t>
  </si>
  <si>
    <t>广东雨林木风计算机科技有限公司Y1mf OS操作系统项目</t>
  </si>
  <si>
    <t>研制基于Linux内核的雨林木风操作系统。</t>
  </si>
  <si>
    <t>深圳金蝶中间件公司高性能云计算平台项目</t>
  </si>
  <si>
    <t>研发建设支持计算服务化、资源虚拟化、管理智能化的高性能云计算中间平台。</t>
  </si>
  <si>
    <t>广东金融高新技术服务区项目（佛山）</t>
  </si>
  <si>
    <t>建设数据处理中心、呼叫中心、灾备中心、培训中心、研发中心等，打造为辐射亚太地区的现代金融后援产业服务基地。</t>
  </si>
  <si>
    <t>2007-2015</t>
  </si>
  <si>
    <t>科研服务业</t>
  </si>
  <si>
    <t>珠海高新技术产业开发区科技创新海岸信息服务产业园项目</t>
  </si>
  <si>
    <t>规划总面积10平方公里，建设园区基础设施，打造国家级软件和集成电路设计产业基地以及互联网产业研发基地。</t>
  </si>
  <si>
    <t>2009-2020</t>
  </si>
  <si>
    <t>深圳百度公司国际总部、华南总部和研发中心项目</t>
  </si>
  <si>
    <t>建设百度公司国际总部、华南总部和研发中心。</t>
  </si>
  <si>
    <t>中国移动南方研发基地三期项目</t>
  </si>
  <si>
    <t>建设中国移动全球IT网络支撑中心、新产品研发前沿阵地和现代信息服务产业集群基地</t>
  </si>
  <si>
    <t>信息传输服务业</t>
  </si>
  <si>
    <t>南方物流公共信息平台项目（广州）</t>
  </si>
  <si>
    <t>建设两大支撑交换和搜索中心，三大网络主节点接入，八类一站式行业应用接入平台。</t>
  </si>
  <si>
    <t>2011-2014</t>
  </si>
  <si>
    <t>南方物联网示范工程项目（广州）</t>
  </si>
  <si>
    <t>建设互联互通、高速安全的信息网络，向物流企业提供RFID、GPS、GIS等技术应用。</t>
  </si>
  <si>
    <t>广州华南资讯科技有限公司物联网应用运营服务平台项目</t>
  </si>
  <si>
    <t>研发和建设物联网应用运营平台，帮助用户快速构建和部署物联网应用。</t>
  </si>
  <si>
    <t>广州国家数字家庭应用示范基地项目</t>
  </si>
  <si>
    <t>建设数字家庭制造园区、研发孵化园区和服务园区等</t>
  </si>
  <si>
    <t>2009-2015</t>
  </si>
  <si>
    <t>数字内容</t>
  </si>
  <si>
    <t>梅州麓湖山创意产业园项目</t>
  </si>
  <si>
    <t>动漫制作、研发及基础配套设施建设等。</t>
  </si>
  <si>
    <t>2009-2013</t>
  </si>
  <si>
    <t>江门民隆精机集团有限公司迪豪工业设计中心</t>
  </si>
  <si>
    <t>建筑面积7万平方米。</t>
  </si>
  <si>
    <t>二、电子信息制造业（51项）</t>
  </si>
  <si>
    <t>佛山（顺德）彩虹OLED显示屏、液晶玻璃基板项目</t>
  </si>
  <si>
    <t>建设2条4.5代AM-OLED生产线和1条6代AM-OLED生产线，建设2条5.5代、13条8.5代液晶玻璃基板生产线以及彩虹（广东）研究院。</t>
  </si>
  <si>
    <t>新型平板显示</t>
  </si>
  <si>
    <t>广州乐金显示8.5代液晶面板项目</t>
  </si>
  <si>
    <t>年加工140万片玻璃基板，年产32、47和55寸液晶电视面板约1400万片。</t>
  </si>
  <si>
    <t>佛山中显科技有限公司低温多晶硅TFT AMOLED显示屏项目</t>
  </si>
  <si>
    <t>年产2.5英寸OLED显示屏5000万片。</t>
  </si>
  <si>
    <t>2008-2015</t>
  </si>
  <si>
    <t>深圳华星光电8.5代液晶面板项目</t>
  </si>
  <si>
    <t>建筑面积共62.9万平方米，月产玻璃基板10万片。</t>
  </si>
  <si>
    <t>汕尾信利4.5代AM-OLED项目</t>
  </si>
  <si>
    <r>
      <t>年生产</t>
    </r>
    <r>
      <rPr>
        <sz val="10"/>
        <rFont val="Times New Roman"/>
        <family val="1"/>
      </rPr>
      <t>730</t>
    </r>
    <r>
      <rPr>
        <sz val="10"/>
        <rFont val="宋体"/>
        <family val="0"/>
      </rPr>
      <t>×</t>
    </r>
    <r>
      <rPr>
        <sz val="10"/>
        <rFont val="Times New Roman"/>
        <family val="1"/>
      </rPr>
      <t>920mm</t>
    </r>
    <r>
      <rPr>
        <vertAlign val="superscript"/>
        <sz val="10"/>
        <rFont val="Times New Roman"/>
        <family val="1"/>
      </rPr>
      <t>2</t>
    </r>
    <r>
      <rPr>
        <sz val="10"/>
        <rFont val="宋体"/>
        <family val="0"/>
      </rPr>
      <t>的玻璃大板</t>
    </r>
    <r>
      <rPr>
        <sz val="10"/>
        <rFont val="Times New Roman"/>
        <family val="1"/>
      </rPr>
      <t>70</t>
    </r>
    <r>
      <rPr>
        <sz val="10"/>
        <rFont val="宋体"/>
        <family val="0"/>
      </rPr>
      <t>万对。</t>
    </r>
  </si>
  <si>
    <t>深圳中光电TFT玻璃基板生产线项目</t>
  </si>
  <si>
    <t>建设6条液晶玻璃基板生产线，年产能达到500万片。</t>
  </si>
  <si>
    <t>惠州TCL液晶电视项目</t>
  </si>
  <si>
    <t>年产液晶电视600万台、LED背光模组800-1000万套、LCM模组五金产品600万台、模组主控制板600万片、LCD TV电源1200万套、LCM精密塑胶件400万套等。</t>
  </si>
  <si>
    <t>佛山南海奇美光电液晶电视显示模组项目</t>
  </si>
  <si>
    <t>年产（26-65寸）液晶电视模组1280万件。</t>
  </si>
  <si>
    <t>2008-2011</t>
  </si>
  <si>
    <t>深圳市盛波光电科技有限公司TFT-LCD用偏光片项目</t>
  </si>
  <si>
    <t>建设幅宽650mm和幅宽1330mm 的TFT-LCD用偏光片生产线各一条。</t>
  </si>
  <si>
    <t>2010-2011</t>
  </si>
  <si>
    <t>河源雅芝TFT-LCD OLED项目</t>
  </si>
  <si>
    <t>年产2.2寸OLED屏6000万片。</t>
  </si>
  <si>
    <t>东莞宏威OLED显示屏示范生产线项目</t>
  </si>
  <si>
    <t>建筑面积26万平方米，年产有机发光显示屏1000万片。</t>
  </si>
  <si>
    <t>肇庆中导光电设备有限公司新型平板显示检测生产装备项目</t>
  </si>
  <si>
    <t>年产新型平板显示检测生产装备100台（套）。</t>
  </si>
  <si>
    <t>河源中兴通讯股份有限公司通讯产品生产研发项目</t>
  </si>
  <si>
    <t>2010-2016</t>
  </si>
  <si>
    <t>新一代移动通信、下一代互联网与物联网</t>
  </si>
  <si>
    <t>东莞聚信科技有限公司华为南方供应链二期项目</t>
  </si>
  <si>
    <t>进行整体（网络交换系统）光网络传输系统的组装、生产和测试，年产无线模块120万件，无线整机40万套。</t>
  </si>
  <si>
    <t>中兴通讯高端新型电子信息项目（长飞惠州手机项目）</t>
  </si>
  <si>
    <t>年产新一代移动通信终端2000万部及配件2000万套。</t>
  </si>
  <si>
    <t>深圳市高昇移动技术有限公司3G无线通信微波功率放大器RFIC芯片封装测试生产项目</t>
  </si>
  <si>
    <t>建筑面积4.5万平方米，建设3G无线通信微波功率放大器RFIC芯片封装测试生产基地。</t>
  </si>
  <si>
    <r>
      <t>201</t>
    </r>
    <r>
      <rPr>
        <sz val="10"/>
        <rFont val="宋体"/>
        <family val="0"/>
      </rPr>
      <t>1</t>
    </r>
    <r>
      <rPr>
        <sz val="10"/>
        <rFont val="宋体"/>
        <family val="0"/>
      </rPr>
      <t>-2013</t>
    </r>
  </si>
  <si>
    <t>广东通宇通讯设备有限公司下一代移动通信射频前端模块研发及产业化</t>
  </si>
  <si>
    <t>研制为下一代移动通信LTE及TD-LTE基站所使用的射频前端模块，形成年产射频器件70万套的能力。</t>
  </si>
  <si>
    <t>广州杰赛科技高端新型电子信息项目</t>
  </si>
  <si>
    <t>建设基于通信网络的多媒体信息发布系统的研发和生产基地。</t>
  </si>
  <si>
    <t>广州无线电集团高端新型电子信息项目</t>
  </si>
  <si>
    <t>科研中心大楼等建筑面积共10.8万平方米，研制卫星通信、卫星导航等产品，建立基于物联网技术的ATM现金清分、清机及运保系统。</t>
  </si>
  <si>
    <t>江门绿色（半导体）光源产业核心基地项目</t>
  </si>
  <si>
    <t>研制MOCVD设备，基板、MO源及其他材料、外延片及芯片封装，背光源、特色照明等LED应用产品。</t>
  </si>
  <si>
    <t>半导体照明</t>
  </si>
  <si>
    <t>佛山市南海旭瑞光电股份有限公司LED芯片项目</t>
  </si>
  <si>
    <t>生产4英寸、6英寸衬底外延片和大功率、高亮度LED芯片，月产84KK的大功率高亮度LED外延芯片。</t>
  </si>
  <si>
    <t>广东银雨芯片半导体有限公司LED芯片及外延片生产项目（江门）</t>
  </si>
  <si>
    <t>生产LED外延片、芯片等。</t>
  </si>
  <si>
    <t>惠州科锐公司LED芯片项目</t>
  </si>
  <si>
    <t>建筑面积5.7万平方米，封装、研发和生产LED芯片。</t>
  </si>
  <si>
    <t>惠州工业园区LED绿色光源项目</t>
  </si>
  <si>
    <t>年产LED外延片160万片、背光芯片14000KK、照明芯片960KK。</t>
  </si>
  <si>
    <t>惠州比亚迪LED项目</t>
  </si>
  <si>
    <t>年产发光二极管外延片40万PCS，发光二极管芯片3600KK，白色发光管3600KK，LED灯具3000万PCS。</t>
  </si>
  <si>
    <t>2009-2014</t>
  </si>
  <si>
    <t>佛山市托维亮化工程有限公司LED灯、太阳能及风能路灯项目</t>
  </si>
  <si>
    <t>LED灯、太阳能及风能路灯生产及应用推广。</t>
  </si>
  <si>
    <t>2008-2013</t>
  </si>
  <si>
    <t>韶关曲江LED光电产业项目</t>
  </si>
  <si>
    <t>建设深圳-曲江LED产业园，形成年产LED器件6000万粒以上的能力。</t>
  </si>
  <si>
    <t>江门市奥伦德光电有限公司LED衬底材料及外延片制造项目</t>
  </si>
  <si>
    <t>氮化镓外延及芯片制造。</t>
  </si>
  <si>
    <t>东莞宏威LED外延芯片产业化项目</t>
  </si>
  <si>
    <t>年产6000KK四元芯片、36KK大功率蓝光芯片、43.2万片蓝光外延片、55.68万年红、黄光外延片。</t>
  </si>
  <si>
    <t>揭阳市大创LED绿色照明生产线建设项目</t>
  </si>
  <si>
    <t>年产太阳能家用照明系统3万套、太阳能道路照明系统3万套、新型半导体（LED）节能灯具8万套，年产智能型照明系统控制器8万套</t>
  </si>
  <si>
    <t>深圳勤得信科技发展有限公司LED芯片、外延片生产项目</t>
  </si>
  <si>
    <t>年产80台MOCVD，年产4＇和6＇外延片5000KK。</t>
  </si>
  <si>
    <t>2011-2020</t>
  </si>
  <si>
    <t>惠州市华阳集团有限公司高清数字视听和汽车电子研发及产业化项目</t>
  </si>
  <si>
    <t>建设以高精密部件、高清数字视盘机关键件、汽车影音卫星导航、车载安全、车辆信息服务平台等为主的世界级视听和汽车电子研发及产业化基地。</t>
  </si>
  <si>
    <t>高端消费电子</t>
  </si>
  <si>
    <t>深圳创维集团高端新型电子信息项目</t>
  </si>
  <si>
    <t>形成年产1000万台高端液晶电视机、1000万台数字机顶盒、300万套LCD液晶模组、100万台套数码电子产品和100万台32英寸以上模组－整机一体化液晶电视的能力。</t>
  </si>
  <si>
    <t>2009-2011</t>
  </si>
  <si>
    <t>惠州德赛汽车电子信息仪表与智能安全控制集成系统产业化</t>
  </si>
  <si>
    <t>形成年成80万台套汽车电子信息仪表与智能控制集成系统的能力。</t>
  </si>
  <si>
    <t>惠州德赛新型电子集成产品的研发与产业化</t>
  </si>
  <si>
    <t>建设自动化生产线8条及重点实验室1个，形成年产基于三网融合的新一代视听产品、TD产品、宽带移动互联网与物联网相关电子信息产品等新型电子产品2000万台套的能力。</t>
  </si>
  <si>
    <t>广东九联公司具备地面数字电视接收功能的一体机板卡研发及产业化（惠州）</t>
  </si>
  <si>
    <t>进行数字电视一体机接收板卡的研发和产业化。</t>
  </si>
  <si>
    <t>佛山市顺德区瑞德电子实业有限公司家电智能控制项目</t>
  </si>
  <si>
    <t>研究开发绿色环保智能控制器、低功耗节能智能控制器、高效LED照明控制器等产品，达产后年生产能力超过3500万套。</t>
  </si>
  <si>
    <t>潮州三环新型电子元器件项目</t>
  </si>
  <si>
    <t>自制专用生产设备及引进国外先进检测仪器、国内购进专用机械，生产片式电子元器件用陶瓷封装基座。</t>
  </si>
  <si>
    <t>电子基础产品</t>
  </si>
  <si>
    <t>珠海IC芯片系统级封装用高密度PCB载板的研发和制造项目</t>
  </si>
  <si>
    <t>年产高密度PCB载板16万平米。</t>
  </si>
  <si>
    <t>肇庆风华高科电子元器件系列生产技术改造项目</t>
  </si>
  <si>
    <t>年产软磁铁氧体材料18500吨、新型片式电容器1100亿只、新型片式电阻器1000亿只。</t>
  </si>
  <si>
    <t>深圳市集锦线路板科技有限公司高密度互连印制电路板项目（江门）</t>
  </si>
  <si>
    <t>年产高密度互连（HDI）印制电路板100万平方米。</t>
  </si>
  <si>
    <t>广东超华科技股份有限公司年产8000吨超箔电子铜箔（梅州）</t>
  </si>
  <si>
    <t>年产超箔电子铜箔8000吨。</t>
  </si>
  <si>
    <t>梅州市威力邦电子科技有限公司年产1200万张覆铜板及配套铜箔工程</t>
  </si>
  <si>
    <t>形成年产覆铜板1200万张及配套铜箔3000吨的能力。</t>
  </si>
  <si>
    <t>江门荣信电路板有限公司线路板扩产项目</t>
  </si>
  <si>
    <t>引进国外先进的技术和设备，扩大生产混合集成电路、高密度互连线路板、高级单面、双面、柔性线路板等线路板产品。</t>
  </si>
  <si>
    <t>江门建滔电子发展有限公司环氧玻璃化纤覆铜面板生产项目</t>
  </si>
  <si>
    <t>年产1440万平方米的环氧玻璃纤维覆铜板。</t>
  </si>
  <si>
    <t>梅县金象铜箔有限公司年产3600吨锂离子电池用高性能电解铜箔项目</t>
  </si>
  <si>
    <t>形成年产锂离子电池用高性能电解铜箔3600吨的能力。</t>
  </si>
  <si>
    <t>龙宇电子（梅州）有限公司年多层电路板内层电路制作及多层电路板加工压合项目</t>
  </si>
  <si>
    <t>年产15万平方多层电路板内层电路板及10万平方多层电路板压合电路板。</t>
  </si>
  <si>
    <t>2012-2014</t>
  </si>
  <si>
    <t>珠海元盛电子科技股份有限公司精密多层、刚挠印刷电路板及表面贴装扩产项目</t>
  </si>
  <si>
    <t>梅州博敏电子有限公司刚挠结合HDI高端印制板生产项目</t>
  </si>
  <si>
    <t>年新增5万平方米刚挠结合HDI印制板。</t>
  </si>
  <si>
    <t>中芯国际（深圳）超大规模集成电路芯片生产线项目</t>
  </si>
  <si>
    <t>建设8英寸、12英寸0.18-0.13微米集成电路芯片生产线，月产能4.5万片。</t>
  </si>
  <si>
    <t>其他</t>
  </si>
  <si>
    <t>深圳方正微电子有限公司一期增资扩建6英寸集成电路芯片生产线项目</t>
  </si>
  <si>
    <t>总建筑面积4.2万平方米，改造预留净化厂房，进行设备安装，建设相应动力及环安设施。</t>
  </si>
  <si>
    <r>
      <t>2011-</t>
    </r>
    <r>
      <rPr>
        <sz val="10"/>
        <rFont val="宋体"/>
        <family val="0"/>
      </rPr>
      <t>2013</t>
    </r>
  </si>
  <si>
    <t>三、生物          （45项）</t>
  </si>
  <si>
    <t>中恒（大旺）国际生物医药产业项目（肇庆）</t>
  </si>
  <si>
    <t>建设医药、保健食品生产基地以及国际医药物流基地。</t>
  </si>
  <si>
    <t>2011-2017</t>
  </si>
  <si>
    <t>生物医药</t>
  </si>
  <si>
    <t>中恒（汕尾）药业项目</t>
  </si>
  <si>
    <t>生产治疗脑血栓药品及龟苓膏等中成药。</t>
  </si>
  <si>
    <t>中山市华南现代中医药城</t>
  </si>
  <si>
    <t>中药产品生产基地、中药产业创新服务体系。</t>
  </si>
  <si>
    <t>南海中医药生物科技产业中心项目</t>
  </si>
  <si>
    <t>建设孵化中心、动物试验公共平台、产业化基地、药物临床研究基地等，总建筑面积约100万平方米。</t>
  </si>
  <si>
    <t>2010－2015</t>
  </si>
  <si>
    <t>广州白云山和黄健康产业科技园</t>
  </si>
  <si>
    <t>建设中药和植物中间体生产车间、中药制剂车间、中药和天然药物中试生产线、国际化研发中心开发平台、现代质检中心、能源动力中心、GAP现代农业种植及原材料加工基地等。</t>
  </si>
  <si>
    <t>2010-2018</t>
  </si>
  <si>
    <t>珠海丽珠医药集团股份有限公司丽珠新工业园建设项目</t>
  </si>
  <si>
    <t>建设建筑面积32万平方米的现代化制剂生物基地，生产头孢类、消化道、心血管、基因工程等系列产品。</t>
  </si>
  <si>
    <t>肇庆星湖科技生物医药产业升级工程项目</t>
  </si>
  <si>
    <t>生产阿德福韦酯和盐酸美金刚原料及其制剂品、人用鸡胚胎细胞狂犬病疫苗（第四代狂犬病疫苗）、医用中间体、I+G等。</t>
  </si>
  <si>
    <t>广州广药集团现代医药园建设项目（首期）</t>
  </si>
  <si>
    <t>生产中成药、化学药、中药饮片。</t>
  </si>
  <si>
    <t>江门“无限极”中草药健康产品产业园区项目</t>
  </si>
  <si>
    <t>建设中草药健康产品生产大楼、中草药数字化全自动提取车间、中草药科普基地、企业技术中心等。</t>
  </si>
  <si>
    <t>广东双林生物制药有限公司医药生产基地技术改造项目（湛江）</t>
  </si>
  <si>
    <t>建设广东双林医药生产基地，包括血液制品生产基地、中药制剂生产基地、生化制品生产基地、人用疫苗生产基地。</t>
  </si>
  <si>
    <t>深圳迈瑞生物医疗电子股份有限公司医疗器械零部件生产项目（光明新区）</t>
  </si>
  <si>
    <t>建设医疗器械零部件生产基地，为公司所有的医疗器械产品生产配套零部件，包括监护、检验和数字超声系列产品。</t>
  </si>
  <si>
    <t>东莞赛保尔生物医药项目</t>
  </si>
  <si>
    <t>建设符合欧盟现行GMP标准的rhEPO出口生产基地，年产rhEPO原液800-1000克、注射液1300万支，低分子肝素钙注射液1000万支。</t>
  </si>
  <si>
    <t>梅州平远县南药科技产业工程项目</t>
  </si>
  <si>
    <t>建设重要原料药基地、世界非物质文化遗产广东凉茶的最大原料基地等。</t>
  </si>
  <si>
    <t>广东（东莞）中医药健康科技园项目</t>
  </si>
  <si>
    <t>高端中医药专业孵化器，总建筑面积12万平方米。</t>
  </si>
  <si>
    <t>广东恒诚制药有限公司东海岛医药生产基地技术改造项目</t>
  </si>
  <si>
    <t>中药材前处理及提取能力达到28000吨，年产溶液剂2500万瓶、片剂220000万片、颗粒剂6000吨、散剂类产品5000吨等。</t>
  </si>
  <si>
    <t>三九医药股份有限公司三九医药生产基地项目（深圳）</t>
  </si>
  <si>
    <t>建设面积10万平方米，建设创新科技中心、新药研发中心、综合楼、中试中药提取车间等。</t>
  </si>
  <si>
    <t>广东青蒿和青蒿素复方的研发与产业化项目（梅州）</t>
  </si>
  <si>
    <t>项目包括高产量、高含量青蒿种植和良种研究，青蒿GDP生产基地建设，青蒿素厂技术改造等。</t>
  </si>
  <si>
    <t>科技大楼、车间、实验室、综合大楼等总建筑面积15万平方米</t>
  </si>
  <si>
    <t>乳源东阳光C-MET靶点的抗肿瘤药物项目（韶关）</t>
  </si>
  <si>
    <t>年产抗肿瘤药物片剂3亿片、胶囊1亿粒，制剂1500万支。</t>
  </si>
  <si>
    <t>九惠生物医药现代化产业园（惠州）</t>
  </si>
  <si>
    <t>新建符合GMP要求的生产区、质检、研发（中药、微生态）区，购置国际和国内先进的仪器设备,进行连番止泻胶囊的产业化项目建设</t>
  </si>
  <si>
    <t>深圳市理邦精密仪器有限公司精密仪器研发中心及产业化基地项目</t>
  </si>
  <si>
    <t>建设心肺产品、影像产品监护产品等医疗器械研发中心及产业化基地。</t>
  </si>
  <si>
    <t>康美药业股份有限公司现代中药项目（揭阳）</t>
  </si>
  <si>
    <t>建设生产车间面积12000平方米，购置生产、研发、检测设备共130台（套），生产红景天苷注射液和毒热平注射液，年产各类贴膜药物制剂1亿片。</t>
  </si>
  <si>
    <t>广州白云山制药股份有限公司以自主创新带动抗感染类化学药的产业升级及国际化认证</t>
  </si>
  <si>
    <t>新增1座粉针车间，增加3条头孢粉针生产线。</t>
  </si>
  <si>
    <t>丽珠医药集团股份有限公司注射用鼠神经生长因子产业化和参芪扶正注射液生产全过程质量控制先进技术综合示范应用项目</t>
  </si>
  <si>
    <t>建设NGF生产车间、辅助车间、动物房、质检楼及原料等设施建筑面积共2.27万平方米，建设瓶装输液车间和中药提取车间，安装2条玻璃瓶输液生产联动线。</t>
  </si>
  <si>
    <t>广东利泰制药股份有限公司非PVC软袋大输液生产线项目（揭阳）</t>
  </si>
  <si>
    <t>建设2-4条非PVC软袋大输液生产线及配套的生产、辅助设备，新增年产2400万袋氨基酸大输液产品的能力。</t>
  </si>
  <si>
    <t>2012-2015</t>
  </si>
  <si>
    <t>珠海联邦制药股份有限公司基因工程重组人胰岛素及其系列类似物的研发与产业化项目</t>
  </si>
  <si>
    <t>研究开发重组人胰岛素及其类似物系列产品，设计和建造重组人胰岛素及其类似物生产基地。</t>
  </si>
  <si>
    <t>深圳万乐药业有限公司万乐药业新基地建设及生物制药项目</t>
  </si>
  <si>
    <t>建筑面积共4.2万平方米的生物医药生产基地，包括综合生产厂房、原料中试车间等，实现抗肿瘤止痛、止吐、免疫、化疗增效类药物的产业化。</t>
  </si>
  <si>
    <t>揭阳汉邦生物股份有限公司右旋糖酐铁项目</t>
  </si>
  <si>
    <t>建设4条GMP生产线，主要生产右旋糖酐铁及治疗贫血病的铁剂。</t>
  </si>
  <si>
    <t>广东环球制药有限公司现代中药制剂及缓控释制剂项目（顺德）</t>
  </si>
  <si>
    <t>建筑面积3.5万平方米，形成年产片剂35亿片、胶囊剂12亿粒、颗粒剂5亿包、巴布剂1000万米能力。</t>
  </si>
  <si>
    <t>2010-2014</t>
  </si>
  <si>
    <t>江门量子高科生物股份有限公司低聚果糖及低聚半乳糖上产项目</t>
  </si>
  <si>
    <t>年产10000吨低聚果糖及其包装、年产2000吨低聚半乳糖。</t>
  </si>
  <si>
    <t>省医学试验动物中心扩建项目</t>
  </si>
  <si>
    <t>规划用地40亩，建筑面积共35000平方米，配置动物繁育、饲养、试验和检测的配套仪器设施。</t>
  </si>
  <si>
    <t>广东丹霞生物制药公司血液制品产房升级、改建及凝血因子生产线建设和产品开发项目</t>
  </si>
  <si>
    <t>原有厂房升级改建，获取人血白蛋白、乙肝人免疫球蛋白等产品GMP证书和产品生产、凝血因子生产线建设和产品开发。</t>
  </si>
  <si>
    <t>中山大学达安基因股份有限公司重大传染病分子诊断试剂产业化项目</t>
  </si>
  <si>
    <t>重大传染病分子诊断试剂研发及产业化。</t>
  </si>
  <si>
    <t>广东省医疗器械研究所多程控植入式心脏起搏器的产业化项目</t>
  </si>
  <si>
    <t>研制以SSI为主导类型的起搏器系列产品，进行植入式人工心脏起搏器的体外无创充电功能的研究，研制植入式体内除颤器、脑起搏器等。</t>
  </si>
  <si>
    <t>广东冠昊生物科技股份有限公司再生型医用植入器械国家工程实验室及再生型生物膜项目</t>
  </si>
  <si>
    <t>生产再生型生物膜30万片，其中生物型人工硬脑（脊）膜补片8万片、生物型人工胸膜外科修补膜23万片。</t>
  </si>
  <si>
    <t>梅州市中大南药发展有限公司优质红豆杉种植、紫杉醇提取及产业化</t>
  </si>
  <si>
    <t>完成红豆杉种植1万亩，建设年产紫杉醇药用原料500公斤</t>
  </si>
  <si>
    <t>江门甘蔗化工厂集团（股份）有限公司生物工程基地项目</t>
  </si>
  <si>
    <t>形成年产85000吨酵母系列产品、2500万盒酵母营养保健品厂的能力。</t>
  </si>
  <si>
    <t>生物育种、生物农业</t>
  </si>
  <si>
    <t>华南珍优林木基因工程</t>
  </si>
  <si>
    <t>建设林木基因保存工程、优异种质开发利用平台。</t>
  </si>
  <si>
    <t>华南生物育种产业创新基地项目</t>
  </si>
  <si>
    <t>建设种质资源鉴评研究与利用基地、特色动植物功能基因组研究及育种基地、转基因育种安全评价基地、动植物组织培养产业化技术研究基地、广东省生物育种区域试验示范基地等。</t>
  </si>
  <si>
    <t>梅州蕉岭县龙脑樟种植与提取天然冰片系列产品开发项目</t>
  </si>
  <si>
    <t>种植面积2万亩，年产天然冰片200吨。</t>
  </si>
  <si>
    <t>广东福尔康化工科技股份有限公司利用水葫芦生产生物有机肥料高技术产业化（揭阳）</t>
  </si>
  <si>
    <t>占地40000平方米，新建原料前处理车间、肥料生产车间等共30000平方米，购置颗粒肥生产线所需的生产、检验设备共520台套，达产后形成年产生物有机肥20万吨。</t>
  </si>
  <si>
    <t>省生物种质资源库工程</t>
  </si>
  <si>
    <t>建设珍贵树种、能源树种、海洋生物种质资源库.</t>
  </si>
  <si>
    <t>2009-</t>
  </si>
  <si>
    <t>潮州市普天生物城一期工程</t>
  </si>
  <si>
    <t>以植物为主要原材料生产一系列环保可降解产品</t>
  </si>
  <si>
    <t>2010-2020</t>
  </si>
  <si>
    <t>广州国际生物岛</t>
  </si>
  <si>
    <t>基础设施及公共配套设施建设。</t>
  </si>
  <si>
    <t>2005-2013</t>
  </si>
  <si>
    <t>揭阳市普宁环西公司生物技术产供销一体化项目</t>
  </si>
  <si>
    <t>厂房、设备、种殖基地等。</t>
  </si>
  <si>
    <t>四、新能源        （24项）</t>
  </si>
  <si>
    <t>广东汉能河源薄膜太阳能电池项目</t>
  </si>
  <si>
    <t>一期年产60万千瓦薄膜太阳能电池及电池组件。</t>
  </si>
  <si>
    <t>2009-2012</t>
  </si>
  <si>
    <t>太阳能光伏</t>
  </si>
  <si>
    <t>深圳创益科技公司薄膜太阳能电池板项目</t>
  </si>
  <si>
    <t>年产薄膜太阳能电池板1000兆瓦。</t>
  </si>
  <si>
    <t>中建材广东薄膜太阳能产业化项目（佛山）</t>
  </si>
  <si>
    <t>生产CIGS薄膜电池和ITO靶材 ；生产TCO导电玻璃生产线国产化（AZO专项）及光电材料；建设年产448兆瓦的薄膜太阳能电池生产线，五年内产能达1000兆瓦。</t>
  </si>
  <si>
    <t>江门金太阳太阳能电池模块项目</t>
  </si>
  <si>
    <t>年产226万平方米太阳能电池。</t>
  </si>
  <si>
    <t>广东华宸光电科技有限公司太阳能光伏电池项目（江门）</t>
  </si>
  <si>
    <t>占地面积500亩，年产1000MW太阳能光伏电池片和光伏组件。</t>
  </si>
  <si>
    <t>揭阳市试验区多晶硅太阳能项目</t>
  </si>
  <si>
    <t>厂房、研发基地及配套等建设。</t>
  </si>
  <si>
    <t>佛山市三水爱康500MW硅基太阳能电池片项目</t>
  </si>
  <si>
    <t>2011年产能达420兆瓦/年，最终产能达500兆瓦/年。</t>
  </si>
  <si>
    <t>东莞宏威数码机械有限公司太阳能电池及薄膜太阳能电池生产设备建设项目</t>
  </si>
  <si>
    <t>建设太阳能电池、有机发光OLED显示屏及薄膜太阳能电池、OLED制造设备生产线。</t>
  </si>
  <si>
    <t>梅州市紫晶光电公司太阳能光伏电池生产及设备制造项目</t>
  </si>
  <si>
    <t>太阳能光伏电池组建及关键生产设备的研发和生产制造，年产太阳能光伏薄膜电池（CIGF）500MW、太阳能光伏电池生产设备40台/套。</t>
  </si>
  <si>
    <t>梅州大埔县太阳能光伏电池项目</t>
  </si>
  <si>
    <t>年产太阳能光伏电池25-50MW。</t>
  </si>
  <si>
    <t>阳江盖克汉能公司晶体硅光伏太阳能电池和风光互补产品研发及产业化项目</t>
  </si>
  <si>
    <t>项目占地2万平方米，主要生产太阳能电池片、太阳能组件及太阳能发电系统。</t>
  </si>
  <si>
    <t>2011-2012</t>
  </si>
  <si>
    <t>东莞市康达机电工程有限公司槽式太阳能热发电关键部件产业化暨东莞市康达新能源技术研究院</t>
  </si>
  <si>
    <t>新建研发大楼3万平方米，建设自主研发和技术转移中心、人才培养与培训中心、产业化推广应用中心。</t>
  </si>
  <si>
    <t>东莞万德新太阳能电池项目</t>
  </si>
  <si>
    <t>占地10万平方米。</t>
  </si>
  <si>
    <t>广东仕诚塑料机械有限公司太阳能电池组EVA封装胶膜生产装备（佛山）</t>
  </si>
  <si>
    <t>建设太阳能电池组EVA封装胶膜生产线。</t>
  </si>
  <si>
    <t>清远先导稀有材料有限公司化合物薄膜太阳能电池材料产业化项目</t>
  </si>
  <si>
    <t>研究利用CdTe和CIGS材料制造薄膜电池的最佳工艺技术并实现年产500吨规模产业化。</t>
  </si>
  <si>
    <t>中山明阳风电整机及配套零部件项目</t>
  </si>
  <si>
    <t>形成年产高功率风电整机1500-1900台/套的能力，以及风电关键零部件叶片、发电机、齿轮箱、变频器、控制系统制造1500台/套的能力。</t>
  </si>
  <si>
    <t>风能</t>
  </si>
  <si>
    <t>广东东兴风盈高功率友好型风力发电机组研发与产业化项目（佛山）</t>
  </si>
  <si>
    <t>达到年产800KW风力发电机组100台、2.0MW风力发电机组300台、3.6MW风力发电机组100台的生产能力。</t>
  </si>
  <si>
    <t>广东中能酒精有限公司年产30万吨木薯燃料乙醇项目</t>
  </si>
  <si>
    <t>总规模年产30万吨，一期工程年产15万吨。</t>
  </si>
  <si>
    <t>广州迪森热能技术股份有限公司生物质能源产业化项目</t>
  </si>
  <si>
    <t>实现年新增生态油2万吨,年新增生物质成型燃料100万吨,改造1500蒸吨生物质工业锅炉和气化炉。</t>
  </si>
  <si>
    <t>东莞稀土钇铁锂动力电池项目</t>
  </si>
  <si>
    <t>年产稀土钇铁锂动力电池1890万块（96亿安时）。</t>
  </si>
  <si>
    <t>广东科达机电股份有限公司Newpower清洁燃煤气化系统技术改造项目</t>
  </si>
  <si>
    <t>建成达产后达到年产10套50000Nm3/h循环流化床粉煤气化装置的年生产能力。</t>
  </si>
  <si>
    <t>惠州三华工业有限公司智能型并网逆变电源项目</t>
  </si>
  <si>
    <t>建设2条智能型并网逆变电源生产线，实现年产100万台（套）能力。</t>
  </si>
  <si>
    <t>广东易事特电源股份有限公司分布式发电电气设备与系统集成制造</t>
  </si>
  <si>
    <t>研发制造光伏发电、风力发电、燃料电池发电及多能互补充发电系统建设所需要的电气成套装置。</t>
  </si>
  <si>
    <t>五、新材料                           （28项）</t>
  </si>
  <si>
    <t>广东新会美达锦纶公司己内酰胺及锦纶改性材料、特种纤维及面料开发和产业化项目</t>
  </si>
  <si>
    <t>年产己内酰胺40万吨，首期20万吨；年产5万吨锦纶改性材料、特种纤维及面料。</t>
  </si>
  <si>
    <t>新型化工材料</t>
  </si>
  <si>
    <t>广州金发科技复合材料生产项目</t>
  </si>
  <si>
    <t>年产100万吨先进聚合物和复合材料.</t>
  </si>
  <si>
    <t>肇庆俊富纤网材料有限公司特种土工布项目</t>
  </si>
  <si>
    <t>建设4条高强丙纶短纤生产线，年产3.63万吨；建设8条高强多功能特种土工和汽车用非织造材料生产线，年产能10万吨；建设2条高强宽幅土工膜生产线，年产能3万吨。</t>
  </si>
  <si>
    <t>肇庆新天衣公司高分子材料项目</t>
  </si>
  <si>
    <t>年产10万吨高分子材料。</t>
  </si>
  <si>
    <t>顺德德冠功能性覆膜用节能环保双向拉伸基膜新材料产业化项目</t>
  </si>
  <si>
    <t>新增功能性覆膜用节能环保双向拉伸基膜新材料生产线三条，年产6万吨。</t>
  </si>
  <si>
    <t>广东威孚包装材料有限公司聚酯薄膜及镀硅薄膜项目</t>
  </si>
  <si>
    <t>引进BOPET薄膜生产线2条，形成年产聚酯薄膜4万吨、镀硅膜2万吨的能力。</t>
  </si>
  <si>
    <t>广东奔朗新材料股份有限公司高性能金刚石复合材料及聚甲基丙烯酰亚胺泡沫塑料特种功能材料的研究及产业化项目</t>
  </si>
  <si>
    <t>研发和生产高性能金刚石复合材料及聚甲基丙烯酰亚胺（PMI）泡沫塑料等特种功能材料。</t>
  </si>
  <si>
    <t>广东榕泰实业股份有限公司氨基复合材料</t>
  </si>
  <si>
    <t>年产6万吨注塑型氨基塑料、20万吨甲醛、4万吨苯酐和10万吨增塑剂。</t>
  </si>
  <si>
    <t>揭阳市佳宝聚氨酯有限公司纳米高回弹复合分子材料及环保阻燃聚氨酯材料的微电脑自动一体化生产项目</t>
  </si>
  <si>
    <r>
      <t>建设面积15000平方米，年产10000m</t>
    </r>
    <r>
      <rPr>
        <vertAlign val="superscript"/>
        <sz val="10"/>
        <rFont val="宋体"/>
        <family val="0"/>
      </rPr>
      <t>2</t>
    </r>
    <r>
      <rPr>
        <sz val="10"/>
        <rFont val="宋体"/>
        <family val="0"/>
      </rPr>
      <t>纳米高回弹复合高分子材料。</t>
    </r>
  </si>
  <si>
    <t>广东深展实业有限公司年产8000吨水性真空镀膜涂料高技术产业化项目</t>
  </si>
  <si>
    <t>扩建生产车间及配套设施共9422平方米，购置反应釜等设备89台（套），形成年产8000吨水性真空镀膜涂料的能力。</t>
  </si>
  <si>
    <t>广东众和化塑有限公司3万吨/年丁苯透明抗冲树脂生产装置</t>
  </si>
  <si>
    <t>采用苯乙烯和丁二烯作原料,通过阴离子聚合生产技术生产丁苯透明抗冲树脂产品。</t>
  </si>
  <si>
    <t>广东生益科技股份有限公司松山湖软性光电材料产研中心和高性能覆铜板项目</t>
  </si>
  <si>
    <t>年产430万平方米的高性能覆铜板及1500万米高性能商品粘结片，480万平方米有胶柔性覆铜板以及72万平方米无胶柔性覆铜板以及电子纸等新产品。</t>
  </si>
  <si>
    <t>特种功能材料</t>
  </si>
  <si>
    <t>广州金发科技高性能PAN碳纤维项目</t>
  </si>
  <si>
    <t>建筑面积40万平方米，年产高性能碳纤维2000吨</t>
  </si>
  <si>
    <t>信义环保特种玻璃（江门）有限公司特种节能环保玻璃</t>
  </si>
  <si>
    <t>占地808亩，生产节能低辐射LOW-E特种玻璃、中空安全环保节能复合特种玻璃。</t>
  </si>
  <si>
    <t>汕头东方锆业锆材料产业化项目</t>
  </si>
  <si>
    <t>厂房建设及设备购置，实现核级锆、高纯氯氧化锆和高纯二氧化锆材料的产业化。</t>
  </si>
  <si>
    <t>广州天诚生物降解材料有限公司万吨级二氧化碳全降解塑料产业化项目</t>
  </si>
  <si>
    <t>首期建设年产1万吨的二氧化碳全降解塑料生产线，二期再扩建5万吨。同时进行后续改性，建设千吨级的二氧化碳全降解塑料薄膜示范生产线。</t>
  </si>
  <si>
    <t>梅州市紫晶光电公司镍铬系氮氧化合物新型光热材料制造项目</t>
  </si>
  <si>
    <t>高储热新型光热材料研发、制造。</t>
  </si>
  <si>
    <t>广东江粉磁材股份有限公司磁性材料生产项目</t>
  </si>
  <si>
    <t>年产15000吨高性能电机用永磁铁氧体磁瓦。</t>
  </si>
  <si>
    <t>汕头保税区三宝光晶云母科技有限公司合成云母产业化基地</t>
  </si>
  <si>
    <t>新建5条生产线，形成不同梯次的系列产品，建设合成云母产业化基地。</t>
  </si>
  <si>
    <t>韶关欧莱高新材料生产项目</t>
  </si>
  <si>
    <t>年产200吨AZO靶材、100吨ITO靶材。</t>
  </si>
  <si>
    <t>广东嘉维化工实业有限公司纳米活性碳酸钙材料项目（江门）</t>
  </si>
  <si>
    <t>采用沉淀法制备纳米活性碳酸钙生产工艺技术，产能达15万吨/年。</t>
  </si>
  <si>
    <t>揭阳市广福电子实业有限公司高分子PVC/石墨电磁屏蔽音视频信号线</t>
  </si>
  <si>
    <t>实现复合型导电PVC材料的研发和产业化。</t>
  </si>
  <si>
    <t>广东科迪微晶玻璃实业有限公司10英寸光学和衬底级蓝宝石单晶关键技术产业化（揭阳）</t>
  </si>
  <si>
    <t>采用改进的泡生法中试生长光学级及衬底级大尺寸蓝宝石单晶，形成年产30万片蓝宝石单晶片的能力。</t>
  </si>
  <si>
    <t>揭阳市祥信实业有限公司环保抛光材料系列产品高新技术项目</t>
  </si>
  <si>
    <t>建设面积1万平方米，年产3000吨环保抛光材料系列产品。</t>
  </si>
  <si>
    <t>梅州稀土深加工基地开发项目</t>
  </si>
  <si>
    <t>稀土新材料及应用系列产品开发及产业化（稀土永磁、发光、储氢、催化等）。</t>
  </si>
  <si>
    <t>稀土材料</t>
  </si>
  <si>
    <t>广州广晟稀土发光材料加工项目</t>
  </si>
  <si>
    <t>稀土发光材料加工。</t>
  </si>
  <si>
    <t>江门市科恒实业股份有限公司年产1200吨稀土发光材料扩建项目</t>
  </si>
  <si>
    <t>六、航空航天           （7项）</t>
  </si>
  <si>
    <t>中航通用公司珠海产业基地项目（一期）</t>
  </si>
  <si>
    <t>通用飞机总装、零部件加工制造和航空维修等。</t>
  </si>
  <si>
    <t>航空</t>
  </si>
  <si>
    <t>阳江通用航空产业化发展示范区项目</t>
  </si>
  <si>
    <t>建设通用飞机配件生产及服务配送、科研、教学、试飞、培训基地；创办空中旅游示范基地、地效飞行器运营示范基地等</t>
  </si>
  <si>
    <t>新科宇航广州飞机维修基地项目</t>
  </si>
  <si>
    <t>建设1号机库和2个（1E1F）机位的维修机坪，配套建设调度滑行道系统及辅助设施等。</t>
  </si>
  <si>
    <t>深圳市航天高科投资管理有限公司航天国际中心项目</t>
  </si>
  <si>
    <t>建筑面积15万平方米。</t>
  </si>
  <si>
    <t>航天、卫星应用</t>
  </si>
  <si>
    <t>珠三角国家北斗卫星综合示范工程</t>
  </si>
  <si>
    <t>在珠三角地区建设国家级北斗卫星综合示范工程。</t>
  </si>
  <si>
    <t>顺德瑞图万方基于卫星定位的移动位置信息服务平台及终端产业化项目</t>
  </si>
  <si>
    <t>2008-2014</t>
  </si>
  <si>
    <t>广州海格通信集团公司卫星导航产品技术升级改造</t>
  </si>
  <si>
    <t>建设北斗导航设备产品的测试和生产硬件环境</t>
  </si>
  <si>
    <t>七、海洋          （7项）</t>
  </si>
  <si>
    <t>东莞南海海洋生物技术产业化项目</t>
  </si>
  <si>
    <t>海洋生物</t>
  </si>
  <si>
    <t>中海油深水海洋工程装备制造基地项目（珠海）</t>
  </si>
  <si>
    <t>主要建造FPSO、钢质导管架平台、深水浮式平台等海上油气田设施。</t>
  </si>
  <si>
    <t>广船船舶中山制造基地（二期工程）</t>
  </si>
  <si>
    <t>生产高端海洋工程装备和辅助设备。</t>
  </si>
  <si>
    <r>
      <t>2010-</t>
    </r>
    <r>
      <rPr>
        <sz val="10"/>
        <rFont val="宋体"/>
        <family val="0"/>
      </rPr>
      <t>2015</t>
    </r>
  </si>
  <si>
    <t>江门市丰顺船舶重工有限公司高端船舶制造项目</t>
  </si>
  <si>
    <t>生产产品油船、多用途工程船、其他工程船，年产总载重吨约60万吨及船舶。</t>
  </si>
  <si>
    <t>广东中远东莞基地高端海洋工程项目</t>
  </si>
  <si>
    <t>建设高端海洋工程平台和辅助设备。</t>
  </si>
  <si>
    <r>
      <t>2010-</t>
    </r>
    <r>
      <rPr>
        <sz val="10"/>
        <rFont val="宋体"/>
        <family val="0"/>
      </rPr>
      <t>2013</t>
    </r>
  </si>
  <si>
    <t>平远荻赛尔船舶柴油机机体、曲轴等大型铸件项目</t>
  </si>
  <si>
    <t>新建厂房35000平方米，增加关键工艺设备27台。</t>
  </si>
  <si>
    <t>南海海洋立体观测系统工程（国家南海海洋科学野外观测与研究网络）</t>
  </si>
  <si>
    <t>开展海底-水体-大气立体观测，构建面向解决国家需求和重大科学问题为目标的南海海洋观测与研究网络。</t>
  </si>
  <si>
    <r>
      <t>2009-</t>
    </r>
    <r>
      <rPr>
        <sz val="10"/>
        <rFont val="宋体"/>
        <family val="0"/>
      </rPr>
      <t>2015</t>
    </r>
  </si>
  <si>
    <t>附件1：</t>
  </si>
  <si>
    <t>建设一条稀土发光材料生产线，新增1200吨稀土发光材料的生+C190产能。</t>
  </si>
  <si>
    <t>建筑面积38.23万平方米，形成年研发、中试6-8个成果的能力。</t>
  </si>
  <si>
    <t>年服务（手机、车辆）用户5000万户。</t>
  </si>
  <si>
    <t>建筑面积共27.5万平方米，新增9700名研发人员，研发具有自主产权的芯片，以及应用于无线网络、固定网络、数字媒体、专业服务和终端等领域的产品和解决方案。</t>
  </si>
  <si>
    <t>年产5000万部新一代移动通信终端和相关零配件。</t>
  </si>
  <si>
    <t>形成年产多层挠性板8万平方米和2万平方米精密刚挠印刷电路板的+C92能力，提供挠性板SMT（FPCA）服务2.5万平方米的加工能力。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</si>
</sst>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_ "/>
  </numFmts>
  <fonts count="16">
    <font>
      <sz val="10"/>
      <name val="宋体"/>
      <family val="0"/>
    </font>
    <font>
      <sz val="12"/>
      <name val="宋体"/>
      <family val="0"/>
    </font>
    <font>
      <sz val="10"/>
      <name val="Times New Roman"/>
      <family val="1"/>
    </font>
    <font>
      <vertAlign val="superscript"/>
      <sz val="10"/>
      <name val="Times New Roman"/>
      <family val="1"/>
    </font>
    <font>
      <vertAlign val="superscript"/>
      <sz val="10"/>
      <name val="宋体"/>
      <family val="0"/>
    </font>
    <font>
      <sz val="10"/>
      <name val="Helv"/>
      <family val="2"/>
    </font>
    <font>
      <u val="single"/>
      <sz val="10"/>
      <color indexed="12"/>
      <name val="宋体"/>
      <family val="0"/>
    </font>
    <font>
      <u val="single"/>
      <sz val="10"/>
      <color indexed="36"/>
      <name val="宋体"/>
      <family val="0"/>
    </font>
    <font>
      <sz val="12"/>
      <name val="仿宋_GB2312"/>
      <family val="3"/>
    </font>
    <font>
      <b/>
      <sz val="12"/>
      <name val="仿宋_GB2312"/>
      <family val="3"/>
    </font>
    <font>
      <sz val="10"/>
      <color indexed="10"/>
      <name val="宋体"/>
      <family val="0"/>
    </font>
    <font>
      <b/>
      <sz val="12"/>
      <name val="宋体"/>
      <family val="0"/>
    </font>
    <font>
      <b/>
      <sz val="18"/>
      <name val="仿宋_GB2312"/>
      <family val="3"/>
    </font>
    <font>
      <sz val="20"/>
      <name val="方正小标宋简体"/>
      <family val="0"/>
    </font>
    <font>
      <b/>
      <sz val="12"/>
      <name val="方正楷体简体"/>
      <family val="0"/>
    </font>
    <font>
      <sz val="9"/>
      <name val="宋体"/>
      <family val="0"/>
    </font>
  </fonts>
  <fills count="2">
    <fill>
      <patternFill/>
    </fill>
    <fill>
      <patternFill patternType="gray125"/>
    </fill>
  </fills>
  <borders count="7">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xf>
    <xf numFmtId="0" fontId="5" fillId="0" borderId="0" applyNumberFormat="0" applyFill="0" applyBorder="0" applyProtection="0">
      <alignment/>
    </xf>
    <xf numFmtId="0" fontId="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66">
    <xf numFmtId="0" fontId="0" fillId="0" borderId="0" xfId="0" applyAlignment="1">
      <alignment/>
    </xf>
    <xf numFmtId="0" fontId="1"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8"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1" xfId="0" applyFont="1" applyBorder="1" applyAlignment="1">
      <alignment horizontal="center" vertical="center" wrapText="1"/>
    </xf>
    <xf numFmtId="178" fontId="9" fillId="0" borderId="1" xfId="0" applyNumberFormat="1" applyFont="1" applyBorder="1" applyAlignment="1">
      <alignment horizontal="center" vertical="center" wrapText="1"/>
    </xf>
    <xf numFmtId="0" fontId="0" fillId="0" borderId="0" xfId="0" applyFont="1" applyAlignment="1">
      <alignment vertical="center"/>
    </xf>
    <xf numFmtId="0" fontId="0" fillId="0" borderId="2"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178" fontId="0" fillId="0" borderId="1" xfId="0" applyNumberFormat="1" applyFont="1" applyBorder="1" applyAlignment="1">
      <alignment horizontal="center" vertical="center" wrapText="1"/>
    </xf>
    <xf numFmtId="0" fontId="10" fillId="0" borderId="0" xfId="0" applyFont="1" applyAlignment="1">
      <alignment vertical="center"/>
    </xf>
    <xf numFmtId="0" fontId="0" fillId="0" borderId="2" xfId="0" applyBorder="1" applyAlignment="1">
      <alignment horizontal="left" vertical="center" wrapText="1"/>
    </xf>
    <xf numFmtId="178" fontId="0" fillId="0" borderId="1" xfId="0" applyNumberFormat="1" applyFont="1" applyFill="1" applyBorder="1" applyAlignment="1">
      <alignment horizontal="center" vertical="center" wrapText="1"/>
    </xf>
    <xf numFmtId="0" fontId="1" fillId="0" borderId="0" xfId="0" applyFont="1" applyFill="1" applyAlignment="1">
      <alignment vertical="center"/>
    </xf>
    <xf numFmtId="178" fontId="0" fillId="0" borderId="0" xfId="0" applyNumberFormat="1" applyFont="1" applyAlignment="1">
      <alignment vertical="center"/>
    </xf>
    <xf numFmtId="0" fontId="0" fillId="0" borderId="1" xfId="16" applyFont="1" applyBorder="1" applyAlignment="1">
      <alignment horizontal="left" vertical="center" wrapText="1"/>
    </xf>
    <xf numFmtId="0" fontId="0" fillId="0" borderId="1" xfId="0" applyBorder="1" applyAlignment="1">
      <alignment horizontal="left" vertical="center" wrapText="1"/>
    </xf>
    <xf numFmtId="178" fontId="0" fillId="0" borderId="1" xfId="0" applyNumberFormat="1" applyBorder="1" applyAlignment="1">
      <alignment horizontal="center" vertical="center" wrapText="1"/>
    </xf>
    <xf numFmtId="179" fontId="0" fillId="0" borderId="2" xfId="0" applyNumberFormat="1" applyFont="1" applyBorder="1" applyAlignment="1">
      <alignment horizontal="left" vertical="center" wrapText="1"/>
    </xf>
    <xf numFmtId="0" fontId="0" fillId="0" borderId="2" xfId="0" applyFont="1" applyFill="1" applyBorder="1" applyAlignment="1">
      <alignment horizontal="left" vertical="center" wrapText="1"/>
    </xf>
    <xf numFmtId="179" fontId="0" fillId="0" borderId="1" xfId="0" applyNumberFormat="1" applyBorder="1" applyAlignment="1">
      <alignment horizontal="left" vertical="center" wrapText="1"/>
    </xf>
    <xf numFmtId="0" fontId="0" fillId="0" borderId="1" xfId="0" applyFont="1" applyBorder="1" applyAlignment="1">
      <alignment horizontal="center" vertical="center"/>
    </xf>
    <xf numFmtId="0" fontId="0" fillId="0" borderId="2" xfId="17" applyFont="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justify" vertical="center"/>
    </xf>
    <xf numFmtId="178"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178" fontId="0" fillId="0" borderId="0" xfId="0" applyNumberFormat="1" applyFont="1" applyBorder="1" applyAlignment="1">
      <alignment vertical="center"/>
    </xf>
    <xf numFmtId="0" fontId="1" fillId="0" borderId="0" xfId="0" applyFont="1" applyBorder="1" applyAlignment="1">
      <alignment horizontal="left" vertical="center"/>
    </xf>
    <xf numFmtId="0" fontId="0" fillId="0" borderId="1" xfId="0" applyBorder="1" applyAlignment="1">
      <alignment horizontal="justify" vertical="center"/>
    </xf>
    <xf numFmtId="0" fontId="9" fillId="0" borderId="2" xfId="0" applyFont="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justify"/>
    </xf>
    <xf numFmtId="0" fontId="0" fillId="0" borderId="3"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0" xfId="0" applyFont="1" applyFill="1" applyAlignment="1">
      <alignment vertical="center"/>
    </xf>
    <xf numFmtId="178" fontId="0" fillId="0" borderId="0" xfId="0" applyNumberFormat="1" applyFont="1" applyFill="1" applyAlignment="1">
      <alignment vertical="center"/>
    </xf>
    <xf numFmtId="0" fontId="0" fillId="0" borderId="1" xfId="0" applyBorder="1" applyAlignment="1">
      <alignment horizontal="center" vertical="center" wrapText="1"/>
    </xf>
    <xf numFmtId="0" fontId="12" fillId="0" borderId="0" xfId="0" applyFont="1" applyAlignment="1">
      <alignment vertical="center"/>
    </xf>
    <xf numFmtId="0" fontId="8" fillId="0" borderId="0" xfId="0" applyFont="1" applyAlignment="1">
      <alignment vertical="center"/>
    </xf>
    <xf numFmtId="49" fontId="13" fillId="0" borderId="0" xfId="0" applyNumberFormat="1" applyFont="1" applyAlignment="1">
      <alignment horizontal="center" vertical="center" wrapText="1"/>
    </xf>
    <xf numFmtId="0" fontId="14" fillId="0" borderId="4" xfId="0" applyFont="1" applyBorder="1" applyAlignment="1">
      <alignment horizontal="right"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178" fontId="11" fillId="0" borderId="1" xfId="0"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10">
    <cellStyle name="Normal" xfId="0"/>
    <cellStyle name="Percent" xfId="15"/>
    <cellStyle name="常规_Sheet1" xfId="16"/>
    <cellStyle name="常规_省重点项目"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207"/>
  <sheetViews>
    <sheetView tabSelected="1" zoomScaleSheetLayoutView="100" workbookViewId="0" topLeftCell="A144">
      <selection activeCell="A208" sqref="A208:A426"/>
    </sheetView>
  </sheetViews>
  <sheetFormatPr defaultColWidth="10.28125" defaultRowHeight="12"/>
  <cols>
    <col min="1" max="1" width="3.57421875" style="2" customWidth="1"/>
    <col min="2" max="2" width="22.140625" style="3" customWidth="1"/>
    <col min="3" max="3" width="38.7109375" style="1" customWidth="1"/>
    <col min="4" max="4" width="10.57421875" style="1" customWidth="1"/>
    <col min="5" max="5" width="13.140625" style="4" customWidth="1"/>
    <col min="6" max="6" width="15.8515625" style="4" customWidth="1"/>
    <col min="7" max="7" width="2.7109375" style="4" customWidth="1"/>
    <col min="8" max="16384" width="10.28125" style="1" bestFit="1" customWidth="1"/>
  </cols>
  <sheetData>
    <row r="1" spans="1:6" ht="39" customHeight="1">
      <c r="A1" s="47" t="s">
        <v>436</v>
      </c>
      <c r="B1" s="48"/>
      <c r="C1" s="48"/>
      <c r="D1" s="48"/>
      <c r="E1" s="48"/>
      <c r="F1" s="48"/>
    </row>
    <row r="2" spans="1:6" ht="77.25" customHeight="1">
      <c r="A2" s="49" t="s">
        <v>0</v>
      </c>
      <c r="B2" s="49"/>
      <c r="C2" s="49"/>
      <c r="D2" s="49"/>
      <c r="E2" s="49"/>
      <c r="F2" s="49"/>
    </row>
    <row r="3" spans="1:6" ht="26.25" customHeight="1">
      <c r="A3" s="50" t="s">
        <v>1</v>
      </c>
      <c r="B3" s="50"/>
      <c r="C3" s="50"/>
      <c r="D3" s="50"/>
      <c r="E3" s="50"/>
      <c r="F3" s="50"/>
    </row>
    <row r="4" spans="1:7" ht="27.75" customHeight="1">
      <c r="A4" s="51" t="s">
        <v>2</v>
      </c>
      <c r="B4" s="53" t="s">
        <v>3</v>
      </c>
      <c r="C4" s="54" t="s">
        <v>4</v>
      </c>
      <c r="D4" s="55" t="s">
        <v>5</v>
      </c>
      <c r="E4" s="55" t="s">
        <v>6</v>
      </c>
      <c r="F4" s="54" t="s">
        <v>7</v>
      </c>
      <c r="G4" s="56"/>
    </row>
    <row r="5" spans="1:7" ht="15.75" customHeight="1">
      <c r="A5" s="52"/>
      <c r="B5" s="53"/>
      <c r="C5" s="54"/>
      <c r="D5" s="55"/>
      <c r="E5" s="55"/>
      <c r="F5" s="54"/>
      <c r="G5" s="57"/>
    </row>
    <row r="6" spans="1:7" s="4" customFormat="1" ht="22.5" customHeight="1">
      <c r="A6" s="5"/>
      <c r="B6" s="38" t="s">
        <v>8</v>
      </c>
      <c r="C6" s="7"/>
      <c r="D6" s="8"/>
      <c r="E6" s="8">
        <v>46905542</v>
      </c>
      <c r="F6" s="8">
        <v>40494067</v>
      </c>
      <c r="G6" s="57"/>
    </row>
    <row r="7" spans="1:7" s="4" customFormat="1" ht="28.5">
      <c r="A7" s="5"/>
      <c r="B7" s="6" t="s">
        <v>9</v>
      </c>
      <c r="C7" s="7"/>
      <c r="D7" s="8" t="s">
        <v>10</v>
      </c>
      <c r="E7" s="8">
        <f>SUM(E8:E31)</f>
        <v>6541500</v>
      </c>
      <c r="F7" s="8">
        <f>SUM(F8:F31)</f>
        <v>5046100</v>
      </c>
      <c r="G7" s="58"/>
    </row>
    <row r="8" spans="1:9" s="9" customFormat="1" ht="27" customHeight="1">
      <c r="A8" s="25">
        <v>1</v>
      </c>
      <c r="B8" s="15" t="s">
        <v>11</v>
      </c>
      <c r="C8" s="20" t="s">
        <v>12</v>
      </c>
      <c r="D8" s="13" t="s">
        <v>13</v>
      </c>
      <c r="E8" s="13">
        <v>470000</v>
      </c>
      <c r="F8" s="13">
        <v>190000</v>
      </c>
      <c r="G8" s="59" t="s">
        <v>14</v>
      </c>
      <c r="I8" s="18"/>
    </row>
    <row r="9" spans="1:9" s="9" customFormat="1" ht="25.5" customHeight="1">
      <c r="A9" s="25">
        <v>2</v>
      </c>
      <c r="B9" s="15" t="s">
        <v>15</v>
      </c>
      <c r="C9" s="12" t="s">
        <v>16</v>
      </c>
      <c r="D9" s="13" t="s">
        <v>17</v>
      </c>
      <c r="E9" s="13">
        <v>400000</v>
      </c>
      <c r="F9" s="13">
        <v>400000</v>
      </c>
      <c r="G9" s="60"/>
      <c r="I9" s="18"/>
    </row>
    <row r="10" spans="1:9" s="9" customFormat="1" ht="50.25" customHeight="1">
      <c r="A10" s="25">
        <v>3</v>
      </c>
      <c r="B10" s="15" t="s">
        <v>18</v>
      </c>
      <c r="C10" s="20" t="s">
        <v>440</v>
      </c>
      <c r="D10" s="21" t="s">
        <v>19</v>
      </c>
      <c r="E10" s="13">
        <v>165000</v>
      </c>
      <c r="F10" s="13">
        <v>100000</v>
      </c>
      <c r="G10" s="60"/>
      <c r="I10" s="18"/>
    </row>
    <row r="11" spans="1:9" s="9" customFormat="1" ht="42.75" customHeight="1">
      <c r="A11" s="25">
        <v>4</v>
      </c>
      <c r="B11" s="15" t="s">
        <v>20</v>
      </c>
      <c r="C11" s="12" t="s">
        <v>21</v>
      </c>
      <c r="D11" s="13" t="s">
        <v>17</v>
      </c>
      <c r="E11" s="13">
        <v>136000</v>
      </c>
      <c r="F11" s="13">
        <v>136000</v>
      </c>
      <c r="G11" s="60"/>
      <c r="I11" s="18"/>
    </row>
    <row r="12" spans="1:9" s="9" customFormat="1" ht="36">
      <c r="A12" s="25">
        <v>5</v>
      </c>
      <c r="B12" s="15" t="s">
        <v>22</v>
      </c>
      <c r="C12" s="20" t="s">
        <v>23</v>
      </c>
      <c r="D12" s="11" t="s">
        <v>24</v>
      </c>
      <c r="E12" s="11">
        <v>120000</v>
      </c>
      <c r="F12" s="11">
        <v>100000</v>
      </c>
      <c r="G12" s="60"/>
      <c r="I12" s="18"/>
    </row>
    <row r="13" spans="1:9" s="9" customFormat="1" ht="18" customHeight="1">
      <c r="A13" s="25">
        <v>6</v>
      </c>
      <c r="B13" s="15" t="s">
        <v>25</v>
      </c>
      <c r="C13" s="12" t="s">
        <v>26</v>
      </c>
      <c r="D13" s="13" t="s">
        <v>27</v>
      </c>
      <c r="E13" s="13">
        <v>120000</v>
      </c>
      <c r="F13" s="13">
        <v>120000</v>
      </c>
      <c r="G13" s="60"/>
      <c r="I13" s="18"/>
    </row>
    <row r="14" spans="1:9" s="9" customFormat="1" ht="37.5" customHeight="1">
      <c r="A14" s="25">
        <v>7</v>
      </c>
      <c r="B14" s="10" t="s">
        <v>28</v>
      </c>
      <c r="C14" s="12" t="s">
        <v>29</v>
      </c>
      <c r="D14" s="21" t="s">
        <v>17</v>
      </c>
      <c r="E14" s="13">
        <v>120000</v>
      </c>
      <c r="F14" s="13">
        <v>120000</v>
      </c>
      <c r="G14" s="60"/>
      <c r="I14" s="18"/>
    </row>
    <row r="15" spans="1:9" s="9" customFormat="1" ht="23.25" customHeight="1">
      <c r="A15" s="25">
        <v>8</v>
      </c>
      <c r="B15" s="15" t="s">
        <v>30</v>
      </c>
      <c r="C15" s="12" t="s">
        <v>31</v>
      </c>
      <c r="D15" s="13" t="s">
        <v>32</v>
      </c>
      <c r="E15" s="13">
        <v>80000</v>
      </c>
      <c r="F15" s="13">
        <v>80000</v>
      </c>
      <c r="G15" s="60"/>
      <c r="I15" s="18"/>
    </row>
    <row r="16" spans="1:9" s="9" customFormat="1" ht="24">
      <c r="A16" s="25">
        <v>9</v>
      </c>
      <c r="B16" s="10" t="s">
        <v>33</v>
      </c>
      <c r="C16" s="12" t="s">
        <v>34</v>
      </c>
      <c r="D16" s="13" t="s">
        <v>19</v>
      </c>
      <c r="E16" s="13">
        <v>79000</v>
      </c>
      <c r="F16" s="13">
        <v>59000</v>
      </c>
      <c r="G16" s="60"/>
      <c r="I16" s="18"/>
    </row>
    <row r="17" spans="1:9" s="9" customFormat="1" ht="60" customHeight="1">
      <c r="A17" s="25">
        <v>10</v>
      </c>
      <c r="B17" s="15" t="s">
        <v>35</v>
      </c>
      <c r="C17" s="20" t="s">
        <v>36</v>
      </c>
      <c r="D17" s="13" t="s">
        <v>37</v>
      </c>
      <c r="E17" s="13">
        <v>42000</v>
      </c>
      <c r="F17" s="13">
        <v>40000</v>
      </c>
      <c r="G17" s="60"/>
      <c r="I17" s="18"/>
    </row>
    <row r="18" spans="1:9" s="9" customFormat="1" ht="26.25" customHeight="1">
      <c r="A18" s="25">
        <v>11</v>
      </c>
      <c r="B18" s="15" t="s">
        <v>38</v>
      </c>
      <c r="C18" s="20" t="s">
        <v>39</v>
      </c>
      <c r="D18" s="11" t="s">
        <v>40</v>
      </c>
      <c r="E18" s="11">
        <v>35000</v>
      </c>
      <c r="F18" s="11">
        <v>20000</v>
      </c>
      <c r="G18" s="60"/>
      <c r="I18" s="18"/>
    </row>
    <row r="19" spans="1:9" s="9" customFormat="1" ht="36.75" customHeight="1">
      <c r="A19" s="25">
        <v>12</v>
      </c>
      <c r="B19" s="15" t="s">
        <v>41</v>
      </c>
      <c r="C19" s="20" t="s">
        <v>42</v>
      </c>
      <c r="D19" s="11" t="s">
        <v>27</v>
      </c>
      <c r="E19" s="11">
        <v>30000</v>
      </c>
      <c r="F19" s="11">
        <v>30000</v>
      </c>
      <c r="G19" s="60"/>
      <c r="I19" s="18"/>
    </row>
    <row r="20" spans="1:9" s="9" customFormat="1" ht="38.25" customHeight="1">
      <c r="A20" s="25">
        <v>13</v>
      </c>
      <c r="B20" s="15" t="s">
        <v>43</v>
      </c>
      <c r="C20" s="20" t="s">
        <v>44</v>
      </c>
      <c r="D20" s="13" t="s">
        <v>19</v>
      </c>
      <c r="E20" s="13">
        <v>20000</v>
      </c>
      <c r="F20" s="13">
        <v>16000</v>
      </c>
      <c r="G20" s="60"/>
      <c r="I20" s="18"/>
    </row>
    <row r="21" spans="1:9" s="9" customFormat="1" ht="27" customHeight="1">
      <c r="A21" s="25">
        <v>14</v>
      </c>
      <c r="B21" s="15" t="s">
        <v>45</v>
      </c>
      <c r="C21" s="20" t="s">
        <v>46</v>
      </c>
      <c r="D21" s="13" t="s">
        <v>17</v>
      </c>
      <c r="E21" s="13">
        <v>10000</v>
      </c>
      <c r="F21" s="13">
        <v>10000</v>
      </c>
      <c r="G21" s="61"/>
      <c r="I21" s="18"/>
    </row>
    <row r="22" spans="1:9" s="4" customFormat="1" ht="39" customHeight="1">
      <c r="A22" s="25">
        <v>15</v>
      </c>
      <c r="B22" s="15" t="s">
        <v>47</v>
      </c>
      <c r="C22" s="12" t="s">
        <v>48</v>
      </c>
      <c r="D22" s="11" t="s">
        <v>49</v>
      </c>
      <c r="E22" s="11">
        <v>2600000</v>
      </c>
      <c r="F22" s="11">
        <v>2000000</v>
      </c>
      <c r="G22" s="62" t="s">
        <v>50</v>
      </c>
      <c r="I22" s="18"/>
    </row>
    <row r="23" spans="1:9" s="9" customFormat="1" ht="39" customHeight="1">
      <c r="A23" s="25">
        <v>16</v>
      </c>
      <c r="B23" s="26" t="s">
        <v>51</v>
      </c>
      <c r="C23" s="20" t="s">
        <v>52</v>
      </c>
      <c r="D23" s="13" t="s">
        <v>53</v>
      </c>
      <c r="E23" s="13">
        <v>200000</v>
      </c>
      <c r="F23" s="13">
        <v>125000</v>
      </c>
      <c r="G23" s="62"/>
      <c r="I23" s="18"/>
    </row>
    <row r="24" spans="1:9" s="9" customFormat="1" ht="39" customHeight="1">
      <c r="A24" s="25">
        <v>17</v>
      </c>
      <c r="B24" s="10" t="s">
        <v>54</v>
      </c>
      <c r="C24" s="12" t="s">
        <v>55</v>
      </c>
      <c r="D24" s="13" t="s">
        <v>17</v>
      </c>
      <c r="E24" s="13">
        <v>200000</v>
      </c>
      <c r="F24" s="13">
        <v>200000</v>
      </c>
      <c r="G24" s="62"/>
      <c r="I24" s="18"/>
    </row>
    <row r="25" spans="1:9" s="9" customFormat="1" ht="27" customHeight="1">
      <c r="A25" s="25">
        <v>18</v>
      </c>
      <c r="B25" s="10" t="s">
        <v>56</v>
      </c>
      <c r="C25" s="20" t="s">
        <v>57</v>
      </c>
      <c r="D25" s="11" t="s">
        <v>27</v>
      </c>
      <c r="E25" s="13">
        <v>600000</v>
      </c>
      <c r="F25" s="13">
        <v>600000</v>
      </c>
      <c r="G25" s="62" t="s">
        <v>58</v>
      </c>
      <c r="I25" s="18"/>
    </row>
    <row r="26" spans="1:9" s="9" customFormat="1" ht="28.5" customHeight="1">
      <c r="A26" s="25">
        <v>19</v>
      </c>
      <c r="B26" s="15" t="s">
        <v>59</v>
      </c>
      <c r="C26" s="12" t="s">
        <v>60</v>
      </c>
      <c r="D26" s="13" t="s">
        <v>61</v>
      </c>
      <c r="E26" s="13">
        <v>80000</v>
      </c>
      <c r="F26" s="13">
        <v>80000</v>
      </c>
      <c r="G26" s="62"/>
      <c r="I26" s="18"/>
    </row>
    <row r="27" spans="1:9" s="9" customFormat="1" ht="28.5" customHeight="1">
      <c r="A27" s="25">
        <v>20</v>
      </c>
      <c r="B27" s="15" t="s">
        <v>62</v>
      </c>
      <c r="C27" s="12" t="s">
        <v>63</v>
      </c>
      <c r="D27" s="13" t="s">
        <v>61</v>
      </c>
      <c r="E27" s="13">
        <v>56000</v>
      </c>
      <c r="F27" s="13">
        <v>56000</v>
      </c>
      <c r="G27" s="62"/>
      <c r="I27" s="18"/>
    </row>
    <row r="28" spans="1:9" s="9" customFormat="1" ht="36" customHeight="1">
      <c r="A28" s="25">
        <v>21</v>
      </c>
      <c r="B28" s="15" t="s">
        <v>64</v>
      </c>
      <c r="C28" s="12" t="s">
        <v>65</v>
      </c>
      <c r="D28" s="13" t="s">
        <v>61</v>
      </c>
      <c r="E28" s="13">
        <v>6500</v>
      </c>
      <c r="F28" s="13">
        <v>6500</v>
      </c>
      <c r="G28" s="62"/>
      <c r="I28" s="18"/>
    </row>
    <row r="29" spans="1:9" s="9" customFormat="1" ht="26.25" customHeight="1">
      <c r="A29" s="25">
        <v>22</v>
      </c>
      <c r="B29" s="15" t="s">
        <v>66</v>
      </c>
      <c r="C29" s="12" t="s">
        <v>67</v>
      </c>
      <c r="D29" s="13" t="s">
        <v>68</v>
      </c>
      <c r="E29" s="13">
        <v>850000</v>
      </c>
      <c r="F29" s="13">
        <v>470000</v>
      </c>
      <c r="G29" s="62" t="s">
        <v>69</v>
      </c>
      <c r="I29" s="18"/>
    </row>
    <row r="30" spans="1:9" s="9" customFormat="1" ht="22.5" customHeight="1">
      <c r="A30" s="25">
        <v>23</v>
      </c>
      <c r="B30" s="15" t="s">
        <v>70</v>
      </c>
      <c r="C30" s="27" t="s">
        <v>71</v>
      </c>
      <c r="D30" s="11" t="s">
        <v>72</v>
      </c>
      <c r="E30" s="11">
        <v>106600</v>
      </c>
      <c r="F30" s="11">
        <v>77600</v>
      </c>
      <c r="G30" s="62"/>
      <c r="I30" s="18"/>
    </row>
    <row r="31" spans="1:9" s="9" customFormat="1" ht="25.5" customHeight="1">
      <c r="A31" s="25">
        <v>24</v>
      </c>
      <c r="B31" s="10" t="s">
        <v>73</v>
      </c>
      <c r="C31" s="12" t="s">
        <v>74</v>
      </c>
      <c r="D31" s="11" t="s">
        <v>37</v>
      </c>
      <c r="E31" s="11">
        <v>15400</v>
      </c>
      <c r="F31" s="11">
        <v>10000</v>
      </c>
      <c r="G31" s="62"/>
      <c r="I31" s="18"/>
    </row>
    <row r="32" spans="1:9" s="9" customFormat="1" ht="31.5" customHeight="1">
      <c r="A32" s="5"/>
      <c r="B32" s="6" t="s">
        <v>75</v>
      </c>
      <c r="C32" s="7"/>
      <c r="D32" s="8" t="s">
        <v>10</v>
      </c>
      <c r="E32" s="8">
        <f>SUM(E33:E83)</f>
        <v>21209050</v>
      </c>
      <c r="F32" s="8">
        <f>SUM(F33:F83)</f>
        <v>19369480</v>
      </c>
      <c r="G32" s="25"/>
      <c r="I32" s="18"/>
    </row>
    <row r="33" spans="1:9" s="9" customFormat="1" ht="36">
      <c r="A33" s="11">
        <v>1</v>
      </c>
      <c r="B33" s="15" t="s">
        <v>76</v>
      </c>
      <c r="C33" s="19" t="s">
        <v>77</v>
      </c>
      <c r="D33" s="21" t="s">
        <v>61</v>
      </c>
      <c r="E33" s="13">
        <v>3847700</v>
      </c>
      <c r="F33" s="13">
        <v>3847700</v>
      </c>
      <c r="G33" s="62" t="s">
        <v>78</v>
      </c>
      <c r="I33" s="18"/>
    </row>
    <row r="34" spans="1:9" s="9" customFormat="1" ht="28.5" customHeight="1">
      <c r="A34" s="11">
        <v>2</v>
      </c>
      <c r="B34" s="10" t="s">
        <v>79</v>
      </c>
      <c r="C34" s="20" t="s">
        <v>80</v>
      </c>
      <c r="D34" s="21" t="s">
        <v>37</v>
      </c>
      <c r="E34" s="13">
        <v>2740000</v>
      </c>
      <c r="F34" s="13">
        <v>2740000</v>
      </c>
      <c r="G34" s="62"/>
      <c r="I34" s="18"/>
    </row>
    <row r="35" spans="1:9" s="9" customFormat="1" ht="36.75" customHeight="1">
      <c r="A35" s="11">
        <v>3</v>
      </c>
      <c r="B35" s="10" t="s">
        <v>81</v>
      </c>
      <c r="C35" s="20" t="s">
        <v>82</v>
      </c>
      <c r="D35" s="13" t="s">
        <v>83</v>
      </c>
      <c r="E35" s="13">
        <v>2700000</v>
      </c>
      <c r="F35" s="13">
        <v>2674000</v>
      </c>
      <c r="G35" s="62"/>
      <c r="I35" s="18"/>
    </row>
    <row r="36" spans="1:9" s="9" customFormat="1" ht="27" customHeight="1">
      <c r="A36" s="11">
        <v>4</v>
      </c>
      <c r="B36" s="10" t="s">
        <v>84</v>
      </c>
      <c r="C36" s="19" t="s">
        <v>85</v>
      </c>
      <c r="D36" s="13" t="s">
        <v>19</v>
      </c>
      <c r="E36" s="13">
        <v>2450000</v>
      </c>
      <c r="F36" s="13">
        <v>1960000</v>
      </c>
      <c r="G36" s="62"/>
      <c r="I36" s="18"/>
    </row>
    <row r="37" spans="1:9" s="9" customFormat="1" ht="35.25" customHeight="1">
      <c r="A37" s="11">
        <v>5</v>
      </c>
      <c r="B37" s="10" t="s">
        <v>86</v>
      </c>
      <c r="C37" s="20" t="s">
        <v>87</v>
      </c>
      <c r="D37" s="13" t="s">
        <v>17</v>
      </c>
      <c r="E37" s="13">
        <v>1400000</v>
      </c>
      <c r="F37" s="13">
        <v>1350000</v>
      </c>
      <c r="G37" s="62"/>
      <c r="I37" s="18"/>
    </row>
    <row r="38" spans="1:9" s="9" customFormat="1" ht="27" customHeight="1">
      <c r="A38" s="11">
        <v>6</v>
      </c>
      <c r="B38" s="10" t="s">
        <v>88</v>
      </c>
      <c r="C38" s="20" t="s">
        <v>89</v>
      </c>
      <c r="D38" s="21" t="s">
        <v>61</v>
      </c>
      <c r="E38" s="13">
        <v>540000</v>
      </c>
      <c r="F38" s="13">
        <v>540000</v>
      </c>
      <c r="G38" s="62"/>
      <c r="I38" s="18"/>
    </row>
    <row r="39" spans="1:9" s="9" customFormat="1" ht="48">
      <c r="A39" s="11">
        <v>7</v>
      </c>
      <c r="B39" s="15" t="s">
        <v>90</v>
      </c>
      <c r="C39" s="20" t="s">
        <v>91</v>
      </c>
      <c r="D39" s="13" t="s">
        <v>68</v>
      </c>
      <c r="E39" s="13">
        <v>478000</v>
      </c>
      <c r="F39" s="13">
        <v>458000</v>
      </c>
      <c r="G39" s="62"/>
      <c r="I39" s="18"/>
    </row>
    <row r="40" spans="1:9" s="9" customFormat="1" ht="28.5" customHeight="1">
      <c r="A40" s="11">
        <v>8</v>
      </c>
      <c r="B40" s="10" t="s">
        <v>92</v>
      </c>
      <c r="C40" s="19" t="s">
        <v>93</v>
      </c>
      <c r="D40" s="21" t="s">
        <v>94</v>
      </c>
      <c r="E40" s="13">
        <v>421000</v>
      </c>
      <c r="F40" s="13">
        <v>248000</v>
      </c>
      <c r="G40" s="62"/>
      <c r="I40" s="18"/>
    </row>
    <row r="41" spans="1:9" s="9" customFormat="1" ht="39" customHeight="1">
      <c r="A41" s="11">
        <v>9</v>
      </c>
      <c r="B41" s="10" t="s">
        <v>95</v>
      </c>
      <c r="C41" s="20" t="s">
        <v>96</v>
      </c>
      <c r="D41" s="13" t="s">
        <v>97</v>
      </c>
      <c r="E41" s="13">
        <v>185000</v>
      </c>
      <c r="F41" s="13">
        <v>145000</v>
      </c>
      <c r="G41" s="62"/>
      <c r="I41" s="18"/>
    </row>
    <row r="42" spans="1:9" s="9" customFormat="1" ht="26.25" customHeight="1">
      <c r="A42" s="11">
        <v>10</v>
      </c>
      <c r="B42" s="10" t="s">
        <v>98</v>
      </c>
      <c r="C42" s="20" t="s">
        <v>99</v>
      </c>
      <c r="D42" s="13" t="s">
        <v>37</v>
      </c>
      <c r="E42" s="13">
        <v>140000</v>
      </c>
      <c r="F42" s="13">
        <v>120000</v>
      </c>
      <c r="G42" s="62"/>
      <c r="I42" s="18"/>
    </row>
    <row r="43" spans="1:9" s="9" customFormat="1" ht="26.25" customHeight="1">
      <c r="A43" s="11">
        <v>11</v>
      </c>
      <c r="B43" s="10" t="s">
        <v>100</v>
      </c>
      <c r="C43" s="20" t="s">
        <v>101</v>
      </c>
      <c r="D43" s="13" t="s">
        <v>17</v>
      </c>
      <c r="E43" s="13">
        <v>100000</v>
      </c>
      <c r="F43" s="13">
        <v>100000</v>
      </c>
      <c r="G43" s="62"/>
      <c r="I43" s="18"/>
    </row>
    <row r="44" spans="1:9" s="9" customFormat="1" ht="45.75" customHeight="1">
      <c r="A44" s="11">
        <v>12</v>
      </c>
      <c r="B44" s="12" t="s">
        <v>102</v>
      </c>
      <c r="C44" s="12" t="s">
        <v>103</v>
      </c>
      <c r="D44" s="11" t="s">
        <v>32</v>
      </c>
      <c r="E44" s="11">
        <v>30000</v>
      </c>
      <c r="F44" s="11">
        <v>25000</v>
      </c>
      <c r="G44" s="62"/>
      <c r="I44" s="18"/>
    </row>
    <row r="45" spans="1:9" s="9" customFormat="1" ht="24">
      <c r="A45" s="11">
        <v>13</v>
      </c>
      <c r="B45" s="20" t="s">
        <v>104</v>
      </c>
      <c r="C45" s="20" t="s">
        <v>441</v>
      </c>
      <c r="D45" s="13" t="s">
        <v>105</v>
      </c>
      <c r="E45" s="13">
        <v>1000000</v>
      </c>
      <c r="F45" s="13">
        <v>800000</v>
      </c>
      <c r="G45" s="62" t="s">
        <v>106</v>
      </c>
      <c r="I45" s="18"/>
    </row>
    <row r="46" spans="1:9" s="14" customFormat="1" ht="36">
      <c r="A46" s="11">
        <v>14</v>
      </c>
      <c r="B46" s="10" t="s">
        <v>107</v>
      </c>
      <c r="C46" s="20" t="s">
        <v>108</v>
      </c>
      <c r="D46" s="13" t="s">
        <v>17</v>
      </c>
      <c r="E46" s="13">
        <v>250000</v>
      </c>
      <c r="F46" s="13">
        <v>250000</v>
      </c>
      <c r="G46" s="62"/>
      <c r="I46" s="18"/>
    </row>
    <row r="47" spans="1:9" s="9" customFormat="1" ht="36">
      <c r="A47" s="11">
        <v>15</v>
      </c>
      <c r="B47" s="10" t="s">
        <v>109</v>
      </c>
      <c r="C47" s="20" t="s">
        <v>110</v>
      </c>
      <c r="D47" s="13" t="s">
        <v>32</v>
      </c>
      <c r="E47" s="13">
        <v>100000</v>
      </c>
      <c r="F47" s="13">
        <v>98000</v>
      </c>
      <c r="G47" s="62"/>
      <c r="I47" s="18"/>
    </row>
    <row r="48" spans="1:9" s="9" customFormat="1" ht="50.25" customHeight="1">
      <c r="A48" s="11">
        <v>16</v>
      </c>
      <c r="B48" s="15" t="s">
        <v>111</v>
      </c>
      <c r="C48" s="12" t="s">
        <v>112</v>
      </c>
      <c r="D48" s="13" t="s">
        <v>113</v>
      </c>
      <c r="E48" s="13">
        <v>37250</v>
      </c>
      <c r="F48" s="13">
        <v>37250</v>
      </c>
      <c r="G48" s="62"/>
      <c r="I48" s="18"/>
    </row>
    <row r="49" spans="1:9" s="4" customFormat="1" ht="36">
      <c r="A49" s="11">
        <v>17</v>
      </c>
      <c r="B49" s="10" t="s">
        <v>114</v>
      </c>
      <c r="C49" s="39" t="s">
        <v>115</v>
      </c>
      <c r="D49" s="13" t="s">
        <v>72</v>
      </c>
      <c r="E49" s="13">
        <v>35000</v>
      </c>
      <c r="F49" s="13">
        <v>20000</v>
      </c>
      <c r="G49" s="62"/>
      <c r="I49" s="18"/>
    </row>
    <row r="50" spans="1:9" s="9" customFormat="1" ht="27" customHeight="1">
      <c r="A50" s="11">
        <v>18</v>
      </c>
      <c r="B50" s="15" t="s">
        <v>116</v>
      </c>
      <c r="C50" s="12" t="s">
        <v>117</v>
      </c>
      <c r="D50" s="13" t="s">
        <v>19</v>
      </c>
      <c r="E50" s="13">
        <v>16200</v>
      </c>
      <c r="F50" s="13">
        <v>10000</v>
      </c>
      <c r="G50" s="62"/>
      <c r="I50" s="18"/>
    </row>
    <row r="51" spans="1:9" s="9" customFormat="1" ht="36">
      <c r="A51" s="11">
        <v>19</v>
      </c>
      <c r="B51" s="10" t="s">
        <v>118</v>
      </c>
      <c r="C51" s="40" t="s">
        <v>119</v>
      </c>
      <c r="D51" s="13" t="s">
        <v>72</v>
      </c>
      <c r="E51" s="13">
        <v>70500</v>
      </c>
      <c r="F51" s="13">
        <v>60000</v>
      </c>
      <c r="G51" s="62"/>
      <c r="I51" s="18"/>
    </row>
    <row r="52" spans="1:9" s="9" customFormat="1" ht="38.25" customHeight="1">
      <c r="A52" s="11">
        <v>20</v>
      </c>
      <c r="B52" s="15" t="s">
        <v>120</v>
      </c>
      <c r="C52" s="20" t="s">
        <v>121</v>
      </c>
      <c r="D52" s="13" t="s">
        <v>32</v>
      </c>
      <c r="E52" s="13">
        <v>1800000</v>
      </c>
      <c r="F52" s="13">
        <v>1700000</v>
      </c>
      <c r="G52" s="62" t="s">
        <v>122</v>
      </c>
      <c r="I52" s="18"/>
    </row>
    <row r="53" spans="1:9" s="9" customFormat="1" ht="37.5" customHeight="1">
      <c r="A53" s="11">
        <v>21</v>
      </c>
      <c r="B53" s="10" t="s">
        <v>123</v>
      </c>
      <c r="C53" s="20" t="s">
        <v>124</v>
      </c>
      <c r="D53" s="21" t="s">
        <v>37</v>
      </c>
      <c r="E53" s="13">
        <v>223000</v>
      </c>
      <c r="F53" s="13">
        <v>168000</v>
      </c>
      <c r="G53" s="62"/>
      <c r="I53" s="18"/>
    </row>
    <row r="54" spans="1:9" s="9" customFormat="1" ht="39" customHeight="1">
      <c r="A54" s="11">
        <v>22</v>
      </c>
      <c r="B54" s="15" t="s">
        <v>125</v>
      </c>
      <c r="C54" s="12" t="s">
        <v>126</v>
      </c>
      <c r="D54" s="13" t="s">
        <v>32</v>
      </c>
      <c r="E54" s="13">
        <v>200000</v>
      </c>
      <c r="F54" s="13">
        <v>198000</v>
      </c>
      <c r="G54" s="62"/>
      <c r="I54" s="18"/>
    </row>
    <row r="55" spans="1:9" s="9" customFormat="1" ht="26.25" customHeight="1">
      <c r="A55" s="11">
        <v>23</v>
      </c>
      <c r="B55" s="10" t="s">
        <v>127</v>
      </c>
      <c r="C55" s="12" t="s">
        <v>128</v>
      </c>
      <c r="D55" s="13" t="s">
        <v>32</v>
      </c>
      <c r="E55" s="13">
        <v>200000</v>
      </c>
      <c r="F55" s="13">
        <v>165000</v>
      </c>
      <c r="G55" s="62"/>
      <c r="I55" s="18"/>
    </row>
    <row r="56" spans="1:9" s="9" customFormat="1" ht="26.25" customHeight="1">
      <c r="A56" s="11">
        <v>24</v>
      </c>
      <c r="B56" s="15" t="s">
        <v>129</v>
      </c>
      <c r="C56" s="20" t="s">
        <v>130</v>
      </c>
      <c r="D56" s="13" t="s">
        <v>27</v>
      </c>
      <c r="E56" s="13">
        <v>150000</v>
      </c>
      <c r="F56" s="13">
        <v>150000</v>
      </c>
      <c r="G56" s="62"/>
      <c r="I56" s="18"/>
    </row>
    <row r="57" spans="1:9" s="9" customFormat="1" ht="38.25" customHeight="1">
      <c r="A57" s="11">
        <v>25</v>
      </c>
      <c r="B57" s="10" t="s">
        <v>131</v>
      </c>
      <c r="C57" s="20" t="s">
        <v>132</v>
      </c>
      <c r="D57" s="13" t="s">
        <v>133</v>
      </c>
      <c r="E57" s="13">
        <v>120000</v>
      </c>
      <c r="F57" s="13">
        <v>80000</v>
      </c>
      <c r="G57" s="62"/>
      <c r="I57" s="18"/>
    </row>
    <row r="58" spans="1:9" s="9" customFormat="1" ht="37.5" customHeight="1">
      <c r="A58" s="11">
        <v>26</v>
      </c>
      <c r="B58" s="10" t="s">
        <v>134</v>
      </c>
      <c r="C58" s="12" t="s">
        <v>135</v>
      </c>
      <c r="D58" s="13" t="s">
        <v>136</v>
      </c>
      <c r="E58" s="13">
        <v>102200</v>
      </c>
      <c r="F58" s="13">
        <v>80000</v>
      </c>
      <c r="G58" s="62"/>
      <c r="I58" s="18"/>
    </row>
    <row r="59" spans="1:9" s="9" customFormat="1" ht="27" customHeight="1">
      <c r="A59" s="11">
        <v>27</v>
      </c>
      <c r="B59" s="10" t="s">
        <v>137</v>
      </c>
      <c r="C59" s="12" t="s">
        <v>138</v>
      </c>
      <c r="D59" s="11" t="s">
        <v>32</v>
      </c>
      <c r="E59" s="11">
        <v>100000</v>
      </c>
      <c r="F59" s="11">
        <v>100000</v>
      </c>
      <c r="G59" s="62"/>
      <c r="I59" s="18"/>
    </row>
    <row r="60" spans="1:9" s="9" customFormat="1" ht="36" customHeight="1">
      <c r="A60" s="11">
        <v>28</v>
      </c>
      <c r="B60" s="10" t="s">
        <v>139</v>
      </c>
      <c r="C60" s="20" t="s">
        <v>140</v>
      </c>
      <c r="D60" s="13" t="s">
        <v>32</v>
      </c>
      <c r="E60" s="13">
        <v>90000</v>
      </c>
      <c r="F60" s="13">
        <v>89000</v>
      </c>
      <c r="G60" s="62"/>
      <c r="I60" s="18"/>
    </row>
    <row r="61" spans="1:9" s="9" customFormat="1" ht="39" customHeight="1">
      <c r="A61" s="11">
        <v>29</v>
      </c>
      <c r="B61" s="15" t="s">
        <v>141</v>
      </c>
      <c r="C61" s="20" t="s">
        <v>142</v>
      </c>
      <c r="D61" s="13" t="s">
        <v>68</v>
      </c>
      <c r="E61" s="13">
        <v>65000</v>
      </c>
      <c r="F61" s="13">
        <v>50000</v>
      </c>
      <c r="G61" s="62"/>
      <c r="I61" s="18"/>
    </row>
    <row r="62" spans="1:9" s="9" customFormat="1" ht="45" customHeight="1">
      <c r="A62" s="11">
        <v>30</v>
      </c>
      <c r="B62" s="15" t="s">
        <v>143</v>
      </c>
      <c r="C62" s="37" t="s">
        <v>144</v>
      </c>
      <c r="D62" s="13" t="s">
        <v>32</v>
      </c>
      <c r="E62" s="13">
        <v>60000</v>
      </c>
      <c r="F62" s="13">
        <v>49500</v>
      </c>
      <c r="G62" s="62"/>
      <c r="I62" s="18"/>
    </row>
    <row r="63" spans="1:9" s="9" customFormat="1" ht="39.75" customHeight="1">
      <c r="A63" s="11">
        <v>31</v>
      </c>
      <c r="B63" s="10" t="s">
        <v>145</v>
      </c>
      <c r="C63" s="12" t="s">
        <v>146</v>
      </c>
      <c r="D63" s="11" t="s">
        <v>147</v>
      </c>
      <c r="E63" s="11">
        <v>40000</v>
      </c>
      <c r="F63" s="11">
        <v>40000</v>
      </c>
      <c r="G63" s="62"/>
      <c r="I63" s="18"/>
    </row>
    <row r="64" spans="1:9" s="9" customFormat="1" ht="49.5" customHeight="1">
      <c r="A64" s="11">
        <v>32</v>
      </c>
      <c r="B64" s="10" t="s">
        <v>148</v>
      </c>
      <c r="C64" s="12" t="s">
        <v>149</v>
      </c>
      <c r="D64" s="11" t="s">
        <v>83</v>
      </c>
      <c r="E64" s="11">
        <v>220000</v>
      </c>
      <c r="F64" s="11">
        <v>152000</v>
      </c>
      <c r="G64" s="62" t="s">
        <v>150</v>
      </c>
      <c r="I64" s="18"/>
    </row>
    <row r="65" spans="1:9" s="9" customFormat="1" ht="51.75" customHeight="1">
      <c r="A65" s="11">
        <v>33</v>
      </c>
      <c r="B65" s="15" t="s">
        <v>151</v>
      </c>
      <c r="C65" s="20" t="s">
        <v>152</v>
      </c>
      <c r="D65" s="13" t="s">
        <v>153</v>
      </c>
      <c r="E65" s="13">
        <v>125000</v>
      </c>
      <c r="F65" s="13">
        <v>50000</v>
      </c>
      <c r="G65" s="63"/>
      <c r="I65" s="18"/>
    </row>
    <row r="66" spans="1:9" s="9" customFormat="1" ht="37.5" customHeight="1">
      <c r="A66" s="11">
        <v>34</v>
      </c>
      <c r="B66" s="10" t="s">
        <v>154</v>
      </c>
      <c r="C66" s="20" t="s">
        <v>155</v>
      </c>
      <c r="D66" s="13" t="s">
        <v>32</v>
      </c>
      <c r="E66" s="13">
        <v>120000</v>
      </c>
      <c r="F66" s="13">
        <v>75000</v>
      </c>
      <c r="G66" s="63"/>
      <c r="I66" s="18"/>
    </row>
    <row r="67" spans="1:9" s="9" customFormat="1" ht="51" customHeight="1">
      <c r="A67" s="11">
        <v>35</v>
      </c>
      <c r="B67" s="10" t="s">
        <v>156</v>
      </c>
      <c r="C67" s="20" t="s">
        <v>157</v>
      </c>
      <c r="D67" s="13" t="s">
        <v>32</v>
      </c>
      <c r="E67" s="13">
        <v>100000</v>
      </c>
      <c r="F67" s="13">
        <v>86000</v>
      </c>
      <c r="G67" s="63"/>
      <c r="I67" s="18"/>
    </row>
    <row r="68" spans="1:9" s="9" customFormat="1" ht="52.5" customHeight="1">
      <c r="A68" s="11">
        <v>36</v>
      </c>
      <c r="B68" s="15" t="s">
        <v>158</v>
      </c>
      <c r="C68" s="37" t="s">
        <v>159</v>
      </c>
      <c r="D68" s="13" t="s">
        <v>153</v>
      </c>
      <c r="E68" s="13">
        <v>61300</v>
      </c>
      <c r="F68" s="13">
        <v>10230</v>
      </c>
      <c r="G68" s="63"/>
      <c r="I68" s="18"/>
    </row>
    <row r="69" spans="1:9" s="9" customFormat="1" ht="38.25" customHeight="1">
      <c r="A69" s="11">
        <v>37</v>
      </c>
      <c r="B69" s="10" t="s">
        <v>160</v>
      </c>
      <c r="C69" s="12" t="s">
        <v>161</v>
      </c>
      <c r="D69" s="11" t="s">
        <v>49</v>
      </c>
      <c r="E69" s="11">
        <v>30000</v>
      </c>
      <c r="F69" s="11">
        <v>20000</v>
      </c>
      <c r="G69" s="63"/>
      <c r="I69" s="18"/>
    </row>
    <row r="70" spans="1:9" s="9" customFormat="1" ht="37.5" customHeight="1">
      <c r="A70" s="11">
        <v>38</v>
      </c>
      <c r="B70" s="10" t="s">
        <v>162</v>
      </c>
      <c r="C70" s="12" t="s">
        <v>163</v>
      </c>
      <c r="D70" s="13" t="s">
        <v>32</v>
      </c>
      <c r="E70" s="13">
        <v>80000</v>
      </c>
      <c r="F70" s="13">
        <v>70000</v>
      </c>
      <c r="G70" s="62" t="s">
        <v>164</v>
      </c>
      <c r="I70" s="18"/>
    </row>
    <row r="71" spans="1:9" s="9" customFormat="1" ht="37.5" customHeight="1">
      <c r="A71" s="11">
        <v>39</v>
      </c>
      <c r="B71" s="10" t="s">
        <v>165</v>
      </c>
      <c r="C71" s="20" t="s">
        <v>166</v>
      </c>
      <c r="D71" s="13" t="s">
        <v>37</v>
      </c>
      <c r="E71" s="13">
        <v>80000</v>
      </c>
      <c r="F71" s="13">
        <v>48000</v>
      </c>
      <c r="G71" s="63"/>
      <c r="I71" s="18"/>
    </row>
    <row r="72" spans="1:9" s="9" customFormat="1" ht="39.75" customHeight="1">
      <c r="A72" s="11">
        <v>40</v>
      </c>
      <c r="B72" s="10" t="s">
        <v>167</v>
      </c>
      <c r="C72" s="20" t="s">
        <v>168</v>
      </c>
      <c r="D72" s="13" t="s">
        <v>27</v>
      </c>
      <c r="E72" s="13">
        <v>78000</v>
      </c>
      <c r="F72" s="13">
        <v>78000</v>
      </c>
      <c r="G72" s="63"/>
      <c r="I72" s="18"/>
    </row>
    <row r="73" spans="1:9" s="9" customFormat="1" ht="37.5" customHeight="1">
      <c r="A73" s="11">
        <v>41</v>
      </c>
      <c r="B73" s="15" t="s">
        <v>169</v>
      </c>
      <c r="C73" s="12" t="s">
        <v>170</v>
      </c>
      <c r="D73" s="11" t="s">
        <v>27</v>
      </c>
      <c r="E73" s="11">
        <v>70000</v>
      </c>
      <c r="F73" s="11">
        <v>70000</v>
      </c>
      <c r="G73" s="63"/>
      <c r="I73" s="18"/>
    </row>
    <row r="74" spans="1:9" s="9" customFormat="1" ht="36.75" customHeight="1">
      <c r="A74" s="11">
        <v>42</v>
      </c>
      <c r="B74" s="15" t="s">
        <v>171</v>
      </c>
      <c r="C74" s="12" t="s">
        <v>172</v>
      </c>
      <c r="D74" s="11" t="s">
        <v>17</v>
      </c>
      <c r="E74" s="11">
        <v>49000</v>
      </c>
      <c r="F74" s="11">
        <v>49000</v>
      </c>
      <c r="G74" s="63"/>
      <c r="I74" s="18"/>
    </row>
    <row r="75" spans="1:9" s="9" customFormat="1" ht="39" customHeight="1">
      <c r="A75" s="11">
        <v>43</v>
      </c>
      <c r="B75" s="10" t="s">
        <v>173</v>
      </c>
      <c r="C75" s="28" t="s">
        <v>174</v>
      </c>
      <c r="D75" s="13" t="s">
        <v>97</v>
      </c>
      <c r="E75" s="13">
        <v>40000</v>
      </c>
      <c r="F75" s="13">
        <v>40000</v>
      </c>
      <c r="G75" s="63"/>
      <c r="I75" s="18"/>
    </row>
    <row r="76" spans="1:9" s="9" customFormat="1" ht="36">
      <c r="A76" s="11">
        <v>44</v>
      </c>
      <c r="B76" s="10" t="s">
        <v>175</v>
      </c>
      <c r="C76" s="20" t="s">
        <v>176</v>
      </c>
      <c r="D76" s="11" t="s">
        <v>27</v>
      </c>
      <c r="E76" s="11">
        <v>38000</v>
      </c>
      <c r="F76" s="11">
        <v>38000</v>
      </c>
      <c r="G76" s="63"/>
      <c r="I76" s="18"/>
    </row>
    <row r="77" spans="1:9" s="9" customFormat="1" ht="36.75" customHeight="1">
      <c r="A77" s="11">
        <v>45</v>
      </c>
      <c r="B77" s="10" t="s">
        <v>177</v>
      </c>
      <c r="C77" s="12" t="s">
        <v>178</v>
      </c>
      <c r="D77" s="11" t="s">
        <v>27</v>
      </c>
      <c r="E77" s="11">
        <v>30000</v>
      </c>
      <c r="F77" s="11">
        <v>30000</v>
      </c>
      <c r="G77" s="63"/>
      <c r="I77" s="18"/>
    </row>
    <row r="78" spans="1:9" s="9" customFormat="1" ht="39" customHeight="1">
      <c r="A78" s="11">
        <v>46</v>
      </c>
      <c r="B78" s="15" t="s">
        <v>179</v>
      </c>
      <c r="C78" s="20" t="s">
        <v>180</v>
      </c>
      <c r="D78" s="11" t="s">
        <v>19</v>
      </c>
      <c r="E78" s="11">
        <v>24000</v>
      </c>
      <c r="F78" s="11">
        <v>24000</v>
      </c>
      <c r="G78" s="63"/>
      <c r="I78" s="18"/>
    </row>
    <row r="79" spans="1:9" s="9" customFormat="1" ht="48">
      <c r="A79" s="11">
        <v>47</v>
      </c>
      <c r="B79" s="15" t="s">
        <v>181</v>
      </c>
      <c r="C79" s="12" t="s">
        <v>182</v>
      </c>
      <c r="D79" s="11" t="s">
        <v>183</v>
      </c>
      <c r="E79" s="11">
        <v>20000</v>
      </c>
      <c r="F79" s="11">
        <v>20000</v>
      </c>
      <c r="G79" s="63"/>
      <c r="I79" s="18"/>
    </row>
    <row r="80" spans="1:9" s="9" customFormat="1" ht="51" customHeight="1">
      <c r="A80" s="11">
        <v>48</v>
      </c>
      <c r="B80" s="10" t="s">
        <v>184</v>
      </c>
      <c r="C80" s="20" t="s">
        <v>442</v>
      </c>
      <c r="D80" s="13" t="s">
        <v>72</v>
      </c>
      <c r="E80" s="13">
        <v>15900</v>
      </c>
      <c r="F80" s="13">
        <v>9800</v>
      </c>
      <c r="G80" s="63"/>
      <c r="I80" s="18"/>
    </row>
    <row r="81" spans="1:9" s="9" customFormat="1" ht="41.25" customHeight="1">
      <c r="A81" s="11">
        <v>49</v>
      </c>
      <c r="B81" s="10" t="s">
        <v>185</v>
      </c>
      <c r="C81" s="12" t="s">
        <v>186</v>
      </c>
      <c r="D81" s="11" t="s">
        <v>27</v>
      </c>
      <c r="E81" s="11">
        <v>10000</v>
      </c>
      <c r="F81" s="11">
        <v>10000</v>
      </c>
      <c r="G81" s="63"/>
      <c r="I81" s="18"/>
    </row>
    <row r="82" spans="1:9" s="9" customFormat="1" ht="36" customHeight="1">
      <c r="A82" s="11">
        <v>50</v>
      </c>
      <c r="B82" s="10" t="s">
        <v>187</v>
      </c>
      <c r="C82" s="12" t="s">
        <v>188</v>
      </c>
      <c r="D82" s="21" t="s">
        <v>94</v>
      </c>
      <c r="E82" s="13">
        <v>260000</v>
      </c>
      <c r="F82" s="13">
        <v>70000</v>
      </c>
      <c r="G82" s="62" t="s">
        <v>189</v>
      </c>
      <c r="I82" s="18"/>
    </row>
    <row r="83" spans="1:9" s="9" customFormat="1" ht="39" customHeight="1">
      <c r="A83" s="11">
        <v>51</v>
      </c>
      <c r="B83" s="10" t="s">
        <v>190</v>
      </c>
      <c r="C83" s="12" t="s">
        <v>191</v>
      </c>
      <c r="D83" s="13" t="s">
        <v>192</v>
      </c>
      <c r="E83" s="13">
        <v>67000</v>
      </c>
      <c r="F83" s="13">
        <v>67000</v>
      </c>
      <c r="G83" s="63"/>
      <c r="I83" s="18"/>
    </row>
    <row r="84" spans="1:9" s="9" customFormat="1" ht="38.25" customHeight="1">
      <c r="A84" s="5"/>
      <c r="B84" s="6" t="s">
        <v>193</v>
      </c>
      <c r="C84" s="7"/>
      <c r="D84" s="8" t="s">
        <v>10</v>
      </c>
      <c r="E84" s="8">
        <f>SUM(E85:E129)</f>
        <v>5365095</v>
      </c>
      <c r="F84" s="8">
        <f>SUM(F85:F129)</f>
        <v>4378300</v>
      </c>
      <c r="G84" s="25"/>
      <c r="I84" s="18"/>
    </row>
    <row r="85" spans="1:9" s="44" customFormat="1" ht="27" customHeight="1">
      <c r="A85" s="42">
        <v>1</v>
      </c>
      <c r="B85" s="43" t="s">
        <v>194</v>
      </c>
      <c r="C85" s="30" t="s">
        <v>195</v>
      </c>
      <c r="D85" s="16" t="s">
        <v>196</v>
      </c>
      <c r="E85" s="16">
        <v>1319000</v>
      </c>
      <c r="F85" s="16">
        <v>1319000</v>
      </c>
      <c r="G85" s="62" t="s">
        <v>197</v>
      </c>
      <c r="I85" s="45"/>
    </row>
    <row r="86" spans="1:9" s="44" customFormat="1" ht="18" customHeight="1">
      <c r="A86" s="42">
        <v>2</v>
      </c>
      <c r="B86" s="23" t="s">
        <v>198</v>
      </c>
      <c r="C86" s="30" t="s">
        <v>199</v>
      </c>
      <c r="D86" s="16" t="s">
        <v>27</v>
      </c>
      <c r="E86" s="16">
        <v>500000</v>
      </c>
      <c r="F86" s="16">
        <v>500000</v>
      </c>
      <c r="G86" s="62"/>
      <c r="I86" s="45"/>
    </row>
    <row r="87" spans="1:9" s="9" customFormat="1" ht="30" customHeight="1">
      <c r="A87" s="42">
        <v>3</v>
      </c>
      <c r="B87" s="15" t="s">
        <v>200</v>
      </c>
      <c r="C87" s="20" t="s">
        <v>201</v>
      </c>
      <c r="D87" s="13" t="s">
        <v>49</v>
      </c>
      <c r="E87" s="13">
        <v>425000</v>
      </c>
      <c r="F87" s="13">
        <v>313000</v>
      </c>
      <c r="G87" s="62"/>
      <c r="I87" s="18"/>
    </row>
    <row r="88" spans="1:9" s="9" customFormat="1" ht="36.75" customHeight="1">
      <c r="A88" s="42">
        <v>4</v>
      </c>
      <c r="B88" s="15" t="s">
        <v>202</v>
      </c>
      <c r="C88" s="20" t="s">
        <v>203</v>
      </c>
      <c r="D88" s="21" t="s">
        <v>204</v>
      </c>
      <c r="E88" s="13">
        <v>300000</v>
      </c>
      <c r="F88" s="13">
        <v>296000</v>
      </c>
      <c r="G88" s="62"/>
      <c r="I88" s="18"/>
    </row>
    <row r="89" spans="1:9" s="9" customFormat="1" ht="48">
      <c r="A89" s="42">
        <v>5</v>
      </c>
      <c r="B89" s="10" t="s">
        <v>205</v>
      </c>
      <c r="C89" s="20" t="s">
        <v>206</v>
      </c>
      <c r="D89" s="13" t="s">
        <v>207</v>
      </c>
      <c r="E89" s="13">
        <v>200000</v>
      </c>
      <c r="F89" s="13">
        <v>100000</v>
      </c>
      <c r="G89" s="62"/>
      <c r="I89" s="18"/>
    </row>
    <row r="90" spans="1:9" s="9" customFormat="1" ht="39" customHeight="1">
      <c r="A90" s="42">
        <v>6</v>
      </c>
      <c r="B90" s="15" t="s">
        <v>208</v>
      </c>
      <c r="C90" s="20" t="s">
        <v>209</v>
      </c>
      <c r="D90" s="13" t="s">
        <v>133</v>
      </c>
      <c r="E90" s="13">
        <v>150000</v>
      </c>
      <c r="F90" s="13">
        <v>120000</v>
      </c>
      <c r="G90" s="62"/>
      <c r="I90" s="18"/>
    </row>
    <row r="91" spans="1:9" s="9" customFormat="1" ht="38.25" customHeight="1">
      <c r="A91" s="42">
        <v>7</v>
      </c>
      <c r="B91" s="15" t="s">
        <v>210</v>
      </c>
      <c r="C91" s="20" t="s">
        <v>211</v>
      </c>
      <c r="D91" s="13" t="s">
        <v>133</v>
      </c>
      <c r="E91" s="13">
        <v>106500</v>
      </c>
      <c r="F91" s="13">
        <v>90000</v>
      </c>
      <c r="G91" s="62"/>
      <c r="I91" s="18"/>
    </row>
    <row r="92" spans="1:9" s="9" customFormat="1" ht="26.25" customHeight="1">
      <c r="A92" s="42">
        <v>8</v>
      </c>
      <c r="B92" s="10" t="s">
        <v>212</v>
      </c>
      <c r="C92" s="20" t="s">
        <v>213</v>
      </c>
      <c r="D92" s="13" t="s">
        <v>32</v>
      </c>
      <c r="E92" s="13">
        <v>100000</v>
      </c>
      <c r="F92" s="13">
        <v>100000</v>
      </c>
      <c r="G92" s="62"/>
      <c r="I92" s="18"/>
    </row>
    <row r="93" spans="1:9" s="9" customFormat="1" ht="36">
      <c r="A93" s="42">
        <v>9</v>
      </c>
      <c r="B93" s="15" t="s">
        <v>214</v>
      </c>
      <c r="C93" s="20" t="s">
        <v>215</v>
      </c>
      <c r="D93" s="13" t="s">
        <v>68</v>
      </c>
      <c r="E93" s="13">
        <v>60000</v>
      </c>
      <c r="F93" s="13">
        <v>30000</v>
      </c>
      <c r="G93" s="62"/>
      <c r="I93" s="18"/>
    </row>
    <row r="94" spans="1:9" s="9" customFormat="1" ht="36">
      <c r="A94" s="42">
        <v>10</v>
      </c>
      <c r="B94" s="15" t="s">
        <v>216</v>
      </c>
      <c r="C94" s="20" t="s">
        <v>217</v>
      </c>
      <c r="D94" s="13" t="s">
        <v>19</v>
      </c>
      <c r="E94" s="13">
        <v>60000</v>
      </c>
      <c r="F94" s="13">
        <v>60000</v>
      </c>
      <c r="G94" s="62"/>
      <c r="I94" s="18"/>
    </row>
    <row r="95" spans="1:9" s="9" customFormat="1" ht="36">
      <c r="A95" s="42">
        <v>11</v>
      </c>
      <c r="B95" s="15" t="s">
        <v>218</v>
      </c>
      <c r="C95" s="12" t="s">
        <v>219</v>
      </c>
      <c r="D95" s="13" t="s">
        <v>17</v>
      </c>
      <c r="E95" s="13">
        <v>60000</v>
      </c>
      <c r="F95" s="13">
        <v>60000</v>
      </c>
      <c r="G95" s="62"/>
      <c r="I95" s="18"/>
    </row>
    <row r="96" spans="1:9" s="9" customFormat="1" ht="38.25" customHeight="1">
      <c r="A96" s="42">
        <v>12</v>
      </c>
      <c r="B96" s="22" t="s">
        <v>220</v>
      </c>
      <c r="C96" s="24" t="s">
        <v>221</v>
      </c>
      <c r="D96" s="13" t="s">
        <v>17</v>
      </c>
      <c r="E96" s="13">
        <v>57000</v>
      </c>
      <c r="F96" s="13">
        <v>57000</v>
      </c>
      <c r="G96" s="62"/>
      <c r="I96" s="18"/>
    </row>
    <row r="97" spans="1:9" s="9" customFormat="1" ht="24">
      <c r="A97" s="42">
        <v>13</v>
      </c>
      <c r="B97" s="15" t="s">
        <v>222</v>
      </c>
      <c r="C97" s="20" t="s">
        <v>223</v>
      </c>
      <c r="D97" s="13" t="s">
        <v>32</v>
      </c>
      <c r="E97" s="13">
        <v>50000</v>
      </c>
      <c r="F97" s="13">
        <v>30000</v>
      </c>
      <c r="G97" s="62"/>
      <c r="I97" s="18"/>
    </row>
    <row r="98" spans="1:9" s="9" customFormat="1" ht="27" customHeight="1">
      <c r="A98" s="42">
        <v>14</v>
      </c>
      <c r="B98" s="15" t="s">
        <v>224</v>
      </c>
      <c r="C98" s="20" t="s">
        <v>225</v>
      </c>
      <c r="D98" s="13" t="s">
        <v>37</v>
      </c>
      <c r="E98" s="13">
        <v>50000</v>
      </c>
      <c r="F98" s="13">
        <v>50000</v>
      </c>
      <c r="G98" s="62"/>
      <c r="I98" s="18"/>
    </row>
    <row r="99" spans="1:9" s="9" customFormat="1" ht="36">
      <c r="A99" s="42">
        <v>15</v>
      </c>
      <c r="B99" s="10" t="s">
        <v>226</v>
      </c>
      <c r="C99" s="20" t="s">
        <v>227</v>
      </c>
      <c r="D99" s="13" t="s">
        <v>61</v>
      </c>
      <c r="E99" s="13">
        <v>44900</v>
      </c>
      <c r="F99" s="13">
        <v>44900</v>
      </c>
      <c r="G99" s="62"/>
      <c r="I99" s="18"/>
    </row>
    <row r="100" spans="1:9" s="9" customFormat="1" ht="36.75" customHeight="1">
      <c r="A100" s="42">
        <v>16</v>
      </c>
      <c r="B100" s="15" t="s">
        <v>228</v>
      </c>
      <c r="C100" s="20" t="s">
        <v>229</v>
      </c>
      <c r="D100" s="13" t="s">
        <v>37</v>
      </c>
      <c r="E100" s="13">
        <v>39000</v>
      </c>
      <c r="F100" s="13">
        <v>36000</v>
      </c>
      <c r="G100" s="62"/>
      <c r="I100" s="18"/>
    </row>
    <row r="101" spans="1:9" s="9" customFormat="1" ht="39" customHeight="1">
      <c r="A101" s="42">
        <v>17</v>
      </c>
      <c r="B101" s="15" t="s">
        <v>230</v>
      </c>
      <c r="C101" s="20" t="s">
        <v>231</v>
      </c>
      <c r="D101" s="13" t="s">
        <v>40</v>
      </c>
      <c r="E101" s="13">
        <v>31000</v>
      </c>
      <c r="F101" s="13">
        <v>15000</v>
      </c>
      <c r="G101" s="62"/>
      <c r="I101" s="18"/>
    </row>
    <row r="102" spans="1:9" s="9" customFormat="1" ht="27" customHeight="1">
      <c r="A102" s="42">
        <v>18</v>
      </c>
      <c r="B102" s="15" t="s">
        <v>202</v>
      </c>
      <c r="C102" s="12" t="s">
        <v>232</v>
      </c>
      <c r="D102" s="21" t="s">
        <v>37</v>
      </c>
      <c r="E102" s="13">
        <v>30000</v>
      </c>
      <c r="F102" s="13">
        <v>20000</v>
      </c>
      <c r="G102" s="62"/>
      <c r="I102" s="18"/>
    </row>
    <row r="103" spans="1:9" s="9" customFormat="1" ht="27" customHeight="1">
      <c r="A103" s="42">
        <v>19</v>
      </c>
      <c r="B103" s="15" t="s">
        <v>233</v>
      </c>
      <c r="C103" s="12" t="s">
        <v>234</v>
      </c>
      <c r="D103" s="13" t="s">
        <v>37</v>
      </c>
      <c r="E103" s="13">
        <v>30000</v>
      </c>
      <c r="F103" s="13">
        <v>25000</v>
      </c>
      <c r="G103" s="62"/>
      <c r="I103" s="18"/>
    </row>
    <row r="104" spans="1:9" s="9" customFormat="1" ht="36">
      <c r="A104" s="42">
        <v>20</v>
      </c>
      <c r="B104" s="15" t="s">
        <v>235</v>
      </c>
      <c r="C104" s="20" t="s">
        <v>236</v>
      </c>
      <c r="D104" s="13" t="s">
        <v>133</v>
      </c>
      <c r="E104" s="13">
        <v>30000</v>
      </c>
      <c r="F104" s="13">
        <v>25000</v>
      </c>
      <c r="G104" s="62"/>
      <c r="I104" s="18"/>
    </row>
    <row r="105" spans="1:9" s="9" customFormat="1" ht="39" customHeight="1">
      <c r="A105" s="42">
        <v>21</v>
      </c>
      <c r="B105" s="10" t="s">
        <v>237</v>
      </c>
      <c r="C105" s="12" t="s">
        <v>238</v>
      </c>
      <c r="D105" s="13" t="s">
        <v>37</v>
      </c>
      <c r="E105" s="13">
        <v>30000</v>
      </c>
      <c r="F105" s="13">
        <v>25000</v>
      </c>
      <c r="G105" s="62"/>
      <c r="I105" s="18"/>
    </row>
    <row r="106" spans="1:9" s="9" customFormat="1" ht="55.5" customHeight="1">
      <c r="A106" s="42">
        <v>22</v>
      </c>
      <c r="B106" s="15" t="s">
        <v>239</v>
      </c>
      <c r="C106" s="20" t="s">
        <v>240</v>
      </c>
      <c r="D106" s="21" t="s">
        <v>37</v>
      </c>
      <c r="E106" s="13">
        <v>29000</v>
      </c>
      <c r="F106" s="13">
        <v>27800</v>
      </c>
      <c r="G106" s="62"/>
      <c r="I106" s="18"/>
    </row>
    <row r="107" spans="1:9" s="9" customFormat="1" ht="51" customHeight="1">
      <c r="A107" s="42">
        <v>23</v>
      </c>
      <c r="B107" s="10" t="s">
        <v>241</v>
      </c>
      <c r="C107" s="20" t="s">
        <v>242</v>
      </c>
      <c r="D107" s="13" t="s">
        <v>32</v>
      </c>
      <c r="E107" s="13">
        <v>26500</v>
      </c>
      <c r="F107" s="13">
        <v>25000</v>
      </c>
      <c r="G107" s="62"/>
      <c r="I107" s="18"/>
    </row>
    <row r="108" spans="1:9" s="9" customFormat="1" ht="60">
      <c r="A108" s="42">
        <v>24</v>
      </c>
      <c r="B108" s="15" t="s">
        <v>243</v>
      </c>
      <c r="C108" s="20" t="s">
        <v>244</v>
      </c>
      <c r="D108" s="21" t="s">
        <v>19</v>
      </c>
      <c r="E108" s="13">
        <v>25986</v>
      </c>
      <c r="F108" s="13">
        <v>20000</v>
      </c>
      <c r="G108" s="62"/>
      <c r="I108" s="18"/>
    </row>
    <row r="109" spans="1:9" s="9" customFormat="1" ht="38.25" customHeight="1">
      <c r="A109" s="42">
        <v>25</v>
      </c>
      <c r="B109" s="15" t="s">
        <v>245</v>
      </c>
      <c r="C109" s="20" t="s">
        <v>246</v>
      </c>
      <c r="D109" s="13" t="s">
        <v>247</v>
      </c>
      <c r="E109" s="13">
        <v>25000</v>
      </c>
      <c r="F109" s="13">
        <v>25000</v>
      </c>
      <c r="G109" s="62"/>
      <c r="I109" s="18"/>
    </row>
    <row r="110" spans="1:9" s="9" customFormat="1" ht="49.5" customHeight="1">
      <c r="A110" s="42">
        <v>26</v>
      </c>
      <c r="B110" s="15" t="s">
        <v>248</v>
      </c>
      <c r="C110" s="20" t="s">
        <v>249</v>
      </c>
      <c r="D110" s="21" t="s">
        <v>207</v>
      </c>
      <c r="E110" s="13">
        <v>23500</v>
      </c>
      <c r="F110" s="13">
        <v>19500</v>
      </c>
      <c r="G110" s="62"/>
      <c r="I110" s="18"/>
    </row>
    <row r="111" spans="1:9" s="9" customFormat="1" ht="48">
      <c r="A111" s="42">
        <v>27</v>
      </c>
      <c r="B111" s="15" t="s">
        <v>250</v>
      </c>
      <c r="C111" s="20" t="s">
        <v>251</v>
      </c>
      <c r="D111" s="13" t="s">
        <v>153</v>
      </c>
      <c r="E111" s="13">
        <v>22000</v>
      </c>
      <c r="F111" s="13">
        <v>10000</v>
      </c>
      <c r="G111" s="62"/>
      <c r="I111" s="18"/>
    </row>
    <row r="112" spans="1:9" s="9" customFormat="1" ht="27" customHeight="1">
      <c r="A112" s="42">
        <v>28</v>
      </c>
      <c r="B112" s="10" t="s">
        <v>252</v>
      </c>
      <c r="C112" s="20" t="s">
        <v>253</v>
      </c>
      <c r="D112" s="13" t="s">
        <v>37</v>
      </c>
      <c r="E112" s="13">
        <v>20000</v>
      </c>
      <c r="F112" s="13">
        <v>15000</v>
      </c>
      <c r="G112" s="62"/>
      <c r="I112" s="18"/>
    </row>
    <row r="113" spans="1:9" s="9" customFormat="1" ht="39" customHeight="1">
      <c r="A113" s="42">
        <v>29</v>
      </c>
      <c r="B113" s="15" t="s">
        <v>254</v>
      </c>
      <c r="C113" s="20" t="s">
        <v>255</v>
      </c>
      <c r="D113" s="13" t="s">
        <v>256</v>
      </c>
      <c r="E113" s="13">
        <v>20000</v>
      </c>
      <c r="F113" s="13">
        <v>20000</v>
      </c>
      <c r="G113" s="62"/>
      <c r="I113" s="18"/>
    </row>
    <row r="114" spans="1:9" s="9" customFormat="1" ht="38.25" customHeight="1">
      <c r="A114" s="42">
        <v>30</v>
      </c>
      <c r="B114" s="10" t="s">
        <v>257</v>
      </c>
      <c r="C114" s="12" t="s">
        <v>258</v>
      </c>
      <c r="D114" s="11" t="s">
        <v>17</v>
      </c>
      <c r="E114" s="11">
        <v>18800</v>
      </c>
      <c r="F114" s="11">
        <v>18800</v>
      </c>
      <c r="G114" s="62"/>
      <c r="I114" s="18"/>
    </row>
    <row r="115" spans="1:9" s="9" customFormat="1" ht="38.25" customHeight="1">
      <c r="A115" s="42">
        <v>31</v>
      </c>
      <c r="B115" s="15" t="s">
        <v>259</v>
      </c>
      <c r="C115" s="20" t="s">
        <v>260</v>
      </c>
      <c r="D115" s="46" t="s">
        <v>17</v>
      </c>
      <c r="E115" s="11">
        <v>18000</v>
      </c>
      <c r="F115" s="11">
        <v>18000</v>
      </c>
      <c r="G115" s="62"/>
      <c r="I115" s="18"/>
    </row>
    <row r="116" spans="1:9" s="9" customFormat="1" ht="49.5" customHeight="1">
      <c r="A116" s="42">
        <v>32</v>
      </c>
      <c r="B116" s="15" t="s">
        <v>261</v>
      </c>
      <c r="C116" s="12" t="s">
        <v>262</v>
      </c>
      <c r="D116" s="11" t="s">
        <v>256</v>
      </c>
      <c r="E116" s="11">
        <v>15600</v>
      </c>
      <c r="F116" s="11">
        <v>15600</v>
      </c>
      <c r="G116" s="62"/>
      <c r="I116" s="18"/>
    </row>
    <row r="117" spans="1:9" s="14" customFormat="1" ht="38.25" customHeight="1">
      <c r="A117" s="42">
        <v>33</v>
      </c>
      <c r="B117" s="10" t="s">
        <v>263</v>
      </c>
      <c r="C117" s="12" t="s">
        <v>264</v>
      </c>
      <c r="D117" s="13" t="s">
        <v>32</v>
      </c>
      <c r="E117" s="13">
        <v>15000</v>
      </c>
      <c r="F117" s="13">
        <v>15000</v>
      </c>
      <c r="G117" s="62"/>
      <c r="I117" s="18"/>
    </row>
    <row r="118" spans="1:9" s="9" customFormat="1" ht="48">
      <c r="A118" s="42">
        <v>34</v>
      </c>
      <c r="B118" s="15" t="s">
        <v>265</v>
      </c>
      <c r="C118" s="20" t="s">
        <v>266</v>
      </c>
      <c r="D118" s="13" t="s">
        <v>32</v>
      </c>
      <c r="E118" s="13">
        <v>12800</v>
      </c>
      <c r="F118" s="13">
        <v>12000</v>
      </c>
      <c r="G118" s="62"/>
      <c r="I118" s="18"/>
    </row>
    <row r="119" spans="1:9" s="9" customFormat="1" ht="48">
      <c r="A119" s="42">
        <v>35</v>
      </c>
      <c r="B119" s="15" t="s">
        <v>267</v>
      </c>
      <c r="C119" s="20" t="s">
        <v>268</v>
      </c>
      <c r="D119" s="13" t="s">
        <v>94</v>
      </c>
      <c r="E119" s="13">
        <v>12229</v>
      </c>
      <c r="F119" s="13">
        <v>5000</v>
      </c>
      <c r="G119" s="62"/>
      <c r="I119" s="18"/>
    </row>
    <row r="120" spans="1:9" s="9" customFormat="1" ht="39" customHeight="1">
      <c r="A120" s="42">
        <v>36</v>
      </c>
      <c r="B120" s="15" t="s">
        <v>269</v>
      </c>
      <c r="C120" s="20" t="s">
        <v>270</v>
      </c>
      <c r="D120" s="13" t="s">
        <v>27</v>
      </c>
      <c r="E120" s="13">
        <v>10000</v>
      </c>
      <c r="F120" s="13">
        <v>10000</v>
      </c>
      <c r="G120" s="62"/>
      <c r="I120" s="18"/>
    </row>
    <row r="121" spans="1:9" s="9" customFormat="1" ht="36">
      <c r="A121" s="42">
        <v>37</v>
      </c>
      <c r="B121" s="10" t="s">
        <v>271</v>
      </c>
      <c r="C121" s="12" t="s">
        <v>272</v>
      </c>
      <c r="D121" s="13" t="s">
        <v>207</v>
      </c>
      <c r="E121" s="13">
        <v>222700</v>
      </c>
      <c r="F121" s="13">
        <v>137700</v>
      </c>
      <c r="G121" s="62" t="s">
        <v>273</v>
      </c>
      <c r="I121" s="18"/>
    </row>
    <row r="122" spans="1:9" s="9" customFormat="1" ht="24">
      <c r="A122" s="42">
        <v>38</v>
      </c>
      <c r="B122" s="10" t="s">
        <v>274</v>
      </c>
      <c r="C122" s="20" t="s">
        <v>275</v>
      </c>
      <c r="D122" s="13" t="s">
        <v>27</v>
      </c>
      <c r="E122" s="13">
        <v>35000</v>
      </c>
      <c r="F122" s="13">
        <v>35000</v>
      </c>
      <c r="G122" s="63"/>
      <c r="I122" s="18"/>
    </row>
    <row r="123" spans="1:9" s="9" customFormat="1" ht="48">
      <c r="A123" s="42">
        <v>39</v>
      </c>
      <c r="B123" s="10" t="s">
        <v>276</v>
      </c>
      <c r="C123" s="20" t="s">
        <v>277</v>
      </c>
      <c r="D123" s="13" t="s">
        <v>27</v>
      </c>
      <c r="E123" s="13">
        <v>30000</v>
      </c>
      <c r="F123" s="13">
        <v>30000</v>
      </c>
      <c r="G123" s="63"/>
      <c r="I123" s="18"/>
    </row>
    <row r="124" spans="1:9" s="9" customFormat="1" ht="38.25" customHeight="1">
      <c r="A124" s="42">
        <v>40</v>
      </c>
      <c r="B124" s="15" t="s">
        <v>278</v>
      </c>
      <c r="C124" s="12" t="s">
        <v>279</v>
      </c>
      <c r="D124" s="13" t="s">
        <v>27</v>
      </c>
      <c r="E124" s="13">
        <v>30000</v>
      </c>
      <c r="F124" s="13">
        <v>30000</v>
      </c>
      <c r="G124" s="63"/>
      <c r="I124" s="18"/>
    </row>
    <row r="125" spans="1:9" s="9" customFormat="1" ht="51" customHeight="1">
      <c r="A125" s="42">
        <v>41</v>
      </c>
      <c r="B125" s="15" t="s">
        <v>280</v>
      </c>
      <c r="C125" s="12" t="s">
        <v>281</v>
      </c>
      <c r="D125" s="11" t="s">
        <v>37</v>
      </c>
      <c r="E125" s="11">
        <v>16000</v>
      </c>
      <c r="F125" s="11">
        <v>13000</v>
      </c>
      <c r="G125" s="63"/>
      <c r="I125" s="18"/>
    </row>
    <row r="126" spans="1:9" s="9" customFormat="1" ht="27" customHeight="1">
      <c r="A126" s="42">
        <v>42</v>
      </c>
      <c r="B126" s="15" t="s">
        <v>282</v>
      </c>
      <c r="C126" s="12" t="s">
        <v>283</v>
      </c>
      <c r="D126" s="13" t="s">
        <v>284</v>
      </c>
      <c r="E126" s="13">
        <v>14580</v>
      </c>
      <c r="F126" s="13">
        <v>10000</v>
      </c>
      <c r="G126" s="63"/>
      <c r="I126" s="18"/>
    </row>
    <row r="127" spans="1:9" s="9" customFormat="1" ht="26.25" customHeight="1">
      <c r="A127" s="42">
        <v>43</v>
      </c>
      <c r="B127" s="10" t="s">
        <v>285</v>
      </c>
      <c r="C127" s="12" t="s">
        <v>286</v>
      </c>
      <c r="D127" s="13" t="s">
        <v>287</v>
      </c>
      <c r="E127" s="13">
        <v>500000</v>
      </c>
      <c r="F127" s="13">
        <v>200000</v>
      </c>
      <c r="G127" s="62" t="s">
        <v>189</v>
      </c>
      <c r="I127" s="18"/>
    </row>
    <row r="128" spans="1:9" s="9" customFormat="1" ht="12">
      <c r="A128" s="42">
        <v>44</v>
      </c>
      <c r="B128" s="10" t="s">
        <v>288</v>
      </c>
      <c r="C128" s="20" t="s">
        <v>289</v>
      </c>
      <c r="D128" s="13" t="s">
        <v>290</v>
      </c>
      <c r="E128" s="13">
        <v>400000</v>
      </c>
      <c r="F128" s="13">
        <v>200000</v>
      </c>
      <c r="G128" s="62"/>
      <c r="I128" s="18"/>
    </row>
    <row r="129" spans="1:9" s="4" customFormat="1" ht="38.25" customHeight="1">
      <c r="A129" s="42">
        <v>45</v>
      </c>
      <c r="B129" s="15" t="s">
        <v>291</v>
      </c>
      <c r="C129" s="20" t="s">
        <v>292</v>
      </c>
      <c r="D129" s="13" t="s">
        <v>32</v>
      </c>
      <c r="E129" s="13">
        <v>150000</v>
      </c>
      <c r="F129" s="13">
        <v>150000</v>
      </c>
      <c r="G129" s="62"/>
      <c r="I129" s="18"/>
    </row>
    <row r="130" spans="1:9" s="9" customFormat="1" ht="28.5" customHeight="1">
      <c r="A130" s="5"/>
      <c r="B130" s="6" t="s">
        <v>293</v>
      </c>
      <c r="C130" s="7"/>
      <c r="D130" s="8" t="s">
        <v>10</v>
      </c>
      <c r="E130" s="8">
        <f>SUM(E131:E153)</f>
        <v>6840587</v>
      </c>
      <c r="F130" s="8">
        <f>SUM(F131:F153)</f>
        <v>5971587</v>
      </c>
      <c r="G130" s="25"/>
      <c r="I130" s="18"/>
    </row>
    <row r="131" spans="1:9" s="9" customFormat="1" ht="27.75" customHeight="1">
      <c r="A131" s="11">
        <v>1</v>
      </c>
      <c r="B131" s="15" t="s">
        <v>294</v>
      </c>
      <c r="C131" s="20" t="s">
        <v>295</v>
      </c>
      <c r="D131" s="13" t="s">
        <v>296</v>
      </c>
      <c r="E131" s="13">
        <v>2100000</v>
      </c>
      <c r="F131" s="13">
        <v>1700000</v>
      </c>
      <c r="G131" s="62" t="s">
        <v>297</v>
      </c>
      <c r="I131" s="18"/>
    </row>
    <row r="132" spans="1:9" s="9" customFormat="1" ht="27" customHeight="1">
      <c r="A132" s="11">
        <v>2</v>
      </c>
      <c r="B132" s="15" t="s">
        <v>298</v>
      </c>
      <c r="C132" s="20" t="s">
        <v>299</v>
      </c>
      <c r="D132" s="21" t="s">
        <v>83</v>
      </c>
      <c r="E132" s="13">
        <v>700000</v>
      </c>
      <c r="F132" s="13">
        <v>600000</v>
      </c>
      <c r="G132" s="62"/>
      <c r="I132" s="18"/>
    </row>
    <row r="133" spans="1:9" s="9" customFormat="1" ht="51" customHeight="1">
      <c r="A133" s="11">
        <v>3</v>
      </c>
      <c r="B133" s="15" t="s">
        <v>300</v>
      </c>
      <c r="C133" s="20" t="s">
        <v>301</v>
      </c>
      <c r="D133" s="13" t="s">
        <v>256</v>
      </c>
      <c r="E133" s="13">
        <v>570000</v>
      </c>
      <c r="F133" s="13">
        <v>550000</v>
      </c>
      <c r="G133" s="62"/>
      <c r="I133" s="18"/>
    </row>
    <row r="134" spans="1:9" s="17" customFormat="1" ht="25.5" customHeight="1">
      <c r="A134" s="11">
        <v>4</v>
      </c>
      <c r="B134" s="43" t="s">
        <v>302</v>
      </c>
      <c r="C134" s="30" t="s">
        <v>303</v>
      </c>
      <c r="D134" s="29" t="s">
        <v>32</v>
      </c>
      <c r="E134" s="16">
        <v>378000</v>
      </c>
      <c r="F134" s="16">
        <v>358000</v>
      </c>
      <c r="G134" s="62"/>
      <c r="I134" s="18"/>
    </row>
    <row r="135" spans="1:9" ht="39.75" customHeight="1">
      <c r="A135" s="11">
        <v>5</v>
      </c>
      <c r="B135" s="15" t="s">
        <v>304</v>
      </c>
      <c r="C135" s="20" t="s">
        <v>305</v>
      </c>
      <c r="D135" s="11" t="s">
        <v>105</v>
      </c>
      <c r="E135" s="11">
        <v>300000</v>
      </c>
      <c r="F135" s="11">
        <v>300000</v>
      </c>
      <c r="G135" s="62"/>
      <c r="I135" s="18"/>
    </row>
    <row r="136" spans="1:9" s="9" customFormat="1" ht="26.25" customHeight="1">
      <c r="A136" s="11">
        <v>6</v>
      </c>
      <c r="B136" s="10" t="s">
        <v>306</v>
      </c>
      <c r="C136" s="20" t="s">
        <v>307</v>
      </c>
      <c r="D136" s="13" t="s">
        <v>27</v>
      </c>
      <c r="E136" s="13">
        <v>200000</v>
      </c>
      <c r="F136" s="13">
        <v>200000</v>
      </c>
      <c r="G136" s="62"/>
      <c r="I136" s="18"/>
    </row>
    <row r="137" spans="1:9" s="9" customFormat="1" ht="24">
      <c r="A137" s="11">
        <v>7</v>
      </c>
      <c r="B137" s="10" t="s">
        <v>308</v>
      </c>
      <c r="C137" s="20" t="s">
        <v>309</v>
      </c>
      <c r="D137" s="13" t="s">
        <v>68</v>
      </c>
      <c r="E137" s="13">
        <v>182000</v>
      </c>
      <c r="F137" s="13">
        <v>132000</v>
      </c>
      <c r="G137" s="62"/>
      <c r="I137" s="18"/>
    </row>
    <row r="138" spans="1:9" s="9" customFormat="1" ht="36">
      <c r="A138" s="11">
        <v>8</v>
      </c>
      <c r="B138" s="15" t="s">
        <v>310</v>
      </c>
      <c r="C138" s="20" t="s">
        <v>311</v>
      </c>
      <c r="D138" s="13" t="s">
        <v>19</v>
      </c>
      <c r="E138" s="13">
        <v>160000</v>
      </c>
      <c r="F138" s="13">
        <v>110000</v>
      </c>
      <c r="G138" s="62"/>
      <c r="I138" s="18"/>
    </row>
    <row r="139" spans="1:9" s="9" customFormat="1" ht="36">
      <c r="A139" s="11">
        <v>9</v>
      </c>
      <c r="B139" s="10" t="s">
        <v>312</v>
      </c>
      <c r="C139" s="20" t="s">
        <v>313</v>
      </c>
      <c r="D139" s="13" t="s">
        <v>27</v>
      </c>
      <c r="E139" s="13">
        <v>100000</v>
      </c>
      <c r="F139" s="13">
        <v>100000</v>
      </c>
      <c r="G139" s="62"/>
      <c r="I139" s="18"/>
    </row>
    <row r="140" spans="1:9" s="9" customFormat="1" ht="26.25" customHeight="1">
      <c r="A140" s="11">
        <v>11</v>
      </c>
      <c r="B140" s="15" t="s">
        <v>314</v>
      </c>
      <c r="C140" s="20" t="s">
        <v>315</v>
      </c>
      <c r="D140" s="13" t="s">
        <v>27</v>
      </c>
      <c r="E140" s="13">
        <v>39000</v>
      </c>
      <c r="F140" s="13">
        <v>39000</v>
      </c>
      <c r="G140" s="62"/>
      <c r="I140" s="18"/>
    </row>
    <row r="141" spans="1:9" s="9" customFormat="1" ht="36">
      <c r="A141" s="11">
        <v>12</v>
      </c>
      <c r="B141" s="15" t="s">
        <v>316</v>
      </c>
      <c r="C141" s="20" t="s">
        <v>317</v>
      </c>
      <c r="D141" s="13" t="s">
        <v>318</v>
      </c>
      <c r="E141" s="13">
        <v>37000</v>
      </c>
      <c r="F141" s="13">
        <v>37000</v>
      </c>
      <c r="G141" s="62"/>
      <c r="I141" s="18"/>
    </row>
    <row r="142" spans="1:9" s="14" customFormat="1" ht="48">
      <c r="A142" s="11">
        <v>13</v>
      </c>
      <c r="B142" s="10" t="s">
        <v>319</v>
      </c>
      <c r="C142" s="20" t="s">
        <v>320</v>
      </c>
      <c r="D142" s="13" t="s">
        <v>136</v>
      </c>
      <c r="E142" s="13">
        <v>23000</v>
      </c>
      <c r="F142" s="13">
        <v>12000</v>
      </c>
      <c r="G142" s="62"/>
      <c r="I142" s="18"/>
    </row>
    <row r="143" spans="1:9" s="14" customFormat="1" ht="24">
      <c r="A143" s="11">
        <v>14</v>
      </c>
      <c r="B143" s="15" t="s">
        <v>321</v>
      </c>
      <c r="C143" s="20" t="s">
        <v>322</v>
      </c>
      <c r="D143" s="13" t="s">
        <v>17</v>
      </c>
      <c r="E143" s="13">
        <v>15000</v>
      </c>
      <c r="F143" s="13">
        <v>15000</v>
      </c>
      <c r="G143" s="62"/>
      <c r="I143" s="18"/>
    </row>
    <row r="144" spans="1:9" s="14" customFormat="1" ht="38.25" customHeight="1">
      <c r="A144" s="11">
        <v>15</v>
      </c>
      <c r="B144" s="15" t="s">
        <v>323</v>
      </c>
      <c r="C144" s="12" t="s">
        <v>324</v>
      </c>
      <c r="D144" s="13" t="s">
        <v>97</v>
      </c>
      <c r="E144" s="13">
        <v>10000</v>
      </c>
      <c r="F144" s="13">
        <v>6000</v>
      </c>
      <c r="G144" s="62"/>
      <c r="I144" s="18"/>
    </row>
    <row r="145" spans="1:9" s="9" customFormat="1" ht="36">
      <c r="A145" s="11">
        <v>16</v>
      </c>
      <c r="B145" s="15" t="s">
        <v>325</v>
      </c>
      <c r="C145" s="20" t="s">
        <v>326</v>
      </c>
      <c r="D145" s="21" t="s">
        <v>61</v>
      </c>
      <c r="E145" s="13">
        <v>71087</v>
      </c>
      <c r="F145" s="13">
        <v>71087</v>
      </c>
      <c r="G145" s="62"/>
      <c r="I145" s="18"/>
    </row>
    <row r="146" spans="1:9" s="9" customFormat="1" ht="48">
      <c r="A146" s="11">
        <v>17</v>
      </c>
      <c r="B146" s="15" t="s">
        <v>327</v>
      </c>
      <c r="C146" s="20" t="s">
        <v>328</v>
      </c>
      <c r="D146" s="13" t="s">
        <v>32</v>
      </c>
      <c r="E146" s="13">
        <v>380000</v>
      </c>
      <c r="F146" s="13">
        <v>280000</v>
      </c>
      <c r="G146" s="62" t="s">
        <v>329</v>
      </c>
      <c r="I146" s="18"/>
    </row>
    <row r="147" spans="1:9" s="9" customFormat="1" ht="37.5" customHeight="1">
      <c r="A147" s="11">
        <v>18</v>
      </c>
      <c r="B147" s="15" t="s">
        <v>330</v>
      </c>
      <c r="C147" s="20" t="s">
        <v>331</v>
      </c>
      <c r="D147" s="13" t="s">
        <v>256</v>
      </c>
      <c r="E147" s="13">
        <v>190700</v>
      </c>
      <c r="F147" s="13">
        <v>190700</v>
      </c>
      <c r="G147" s="63"/>
      <c r="I147" s="18"/>
    </row>
    <row r="148" spans="1:9" s="9" customFormat="1" ht="36">
      <c r="A148" s="11">
        <v>19</v>
      </c>
      <c r="B148" s="15" t="s">
        <v>332</v>
      </c>
      <c r="C148" s="20" t="s">
        <v>333</v>
      </c>
      <c r="D148" s="13" t="s">
        <v>17</v>
      </c>
      <c r="E148" s="13">
        <v>96800</v>
      </c>
      <c r="F148" s="13">
        <v>96800</v>
      </c>
      <c r="G148" s="62"/>
      <c r="I148" s="18"/>
    </row>
    <row r="149" spans="1:9" s="4" customFormat="1" ht="39" customHeight="1">
      <c r="A149" s="11">
        <v>20</v>
      </c>
      <c r="B149" s="10" t="s">
        <v>334</v>
      </c>
      <c r="C149" s="12" t="s">
        <v>335</v>
      </c>
      <c r="D149" s="13" t="s">
        <v>32</v>
      </c>
      <c r="E149" s="13">
        <v>50000</v>
      </c>
      <c r="F149" s="13">
        <v>40000</v>
      </c>
      <c r="G149" s="62"/>
      <c r="I149" s="18"/>
    </row>
    <row r="150" spans="1:9" s="17" customFormat="1" ht="27" customHeight="1">
      <c r="A150" s="11">
        <v>21</v>
      </c>
      <c r="B150" s="23" t="s">
        <v>336</v>
      </c>
      <c r="C150" s="30" t="s">
        <v>337</v>
      </c>
      <c r="D150" s="29" t="s">
        <v>17</v>
      </c>
      <c r="E150" s="16">
        <v>920000</v>
      </c>
      <c r="F150" s="16">
        <v>920000</v>
      </c>
      <c r="G150" s="64" t="s">
        <v>189</v>
      </c>
      <c r="I150" s="18"/>
    </row>
    <row r="151" spans="1:9" s="9" customFormat="1" ht="39" customHeight="1">
      <c r="A151" s="11">
        <v>22</v>
      </c>
      <c r="B151" s="10" t="s">
        <v>338</v>
      </c>
      <c r="C151" s="12" t="s">
        <v>339</v>
      </c>
      <c r="D151" s="11" t="s">
        <v>49</v>
      </c>
      <c r="E151" s="11">
        <v>300000</v>
      </c>
      <c r="F151" s="25">
        <v>200000</v>
      </c>
      <c r="G151" s="63"/>
      <c r="I151" s="18"/>
    </row>
    <row r="152" spans="1:9" s="4" customFormat="1" ht="24">
      <c r="A152" s="11">
        <v>23</v>
      </c>
      <c r="B152" s="10" t="s">
        <v>340</v>
      </c>
      <c r="C152" s="12" t="s">
        <v>341</v>
      </c>
      <c r="D152" s="13" t="s">
        <v>19</v>
      </c>
      <c r="E152" s="13">
        <v>12000</v>
      </c>
      <c r="F152" s="13">
        <v>9000</v>
      </c>
      <c r="G152" s="63"/>
      <c r="I152" s="18"/>
    </row>
    <row r="153" spans="1:9" s="9" customFormat="1" ht="36">
      <c r="A153" s="11">
        <v>24</v>
      </c>
      <c r="B153" s="10" t="s">
        <v>342</v>
      </c>
      <c r="C153" s="12" t="s">
        <v>343</v>
      </c>
      <c r="D153" s="13" t="s">
        <v>19</v>
      </c>
      <c r="E153" s="13">
        <v>6000</v>
      </c>
      <c r="F153" s="13">
        <v>5000</v>
      </c>
      <c r="G153" s="63"/>
      <c r="I153" s="18"/>
    </row>
    <row r="154" spans="1:9" ht="28.5" customHeight="1">
      <c r="A154" s="11"/>
      <c r="B154" s="6" t="s">
        <v>344</v>
      </c>
      <c r="C154" s="7"/>
      <c r="D154" s="8" t="s">
        <v>10</v>
      </c>
      <c r="E154" s="8">
        <f>SUM(E155:E181)</f>
        <v>4284810</v>
      </c>
      <c r="F154" s="8">
        <f>SUM(F155:F181)</f>
        <v>3667600</v>
      </c>
      <c r="G154" s="2"/>
      <c r="I154" s="18"/>
    </row>
    <row r="155" spans="1:9" ht="48">
      <c r="A155" s="11">
        <v>1</v>
      </c>
      <c r="B155" s="15" t="s">
        <v>345</v>
      </c>
      <c r="C155" s="12" t="s">
        <v>346</v>
      </c>
      <c r="D155" s="13" t="s">
        <v>27</v>
      </c>
      <c r="E155" s="13">
        <v>820000</v>
      </c>
      <c r="F155" s="13">
        <v>820000</v>
      </c>
      <c r="G155" s="63" t="s">
        <v>347</v>
      </c>
      <c r="I155" s="18"/>
    </row>
    <row r="156" spans="1:9" ht="25.5" customHeight="1">
      <c r="A156" s="11">
        <f>A155+1</f>
        <v>2</v>
      </c>
      <c r="B156" s="15" t="s">
        <v>348</v>
      </c>
      <c r="C156" s="20" t="s">
        <v>349</v>
      </c>
      <c r="D156" s="13" t="s">
        <v>32</v>
      </c>
      <c r="E156" s="13">
        <v>500000</v>
      </c>
      <c r="F156" s="13">
        <v>480000</v>
      </c>
      <c r="G156" s="65"/>
      <c r="I156" s="18"/>
    </row>
    <row r="157" spans="1:9" ht="51" customHeight="1">
      <c r="A157" s="11">
        <v>3</v>
      </c>
      <c r="B157" s="10" t="s">
        <v>350</v>
      </c>
      <c r="C157" s="20" t="s">
        <v>351</v>
      </c>
      <c r="D157" s="13" t="s">
        <v>68</v>
      </c>
      <c r="E157" s="13">
        <v>190000</v>
      </c>
      <c r="F157" s="13">
        <v>160000</v>
      </c>
      <c r="G157" s="65"/>
      <c r="I157" s="18"/>
    </row>
    <row r="158" spans="1:9" ht="24">
      <c r="A158" s="11">
        <v>4</v>
      </c>
      <c r="B158" s="10" t="s">
        <v>352</v>
      </c>
      <c r="C158" s="20" t="s">
        <v>353</v>
      </c>
      <c r="D158" s="13" t="s">
        <v>37</v>
      </c>
      <c r="E158" s="13">
        <v>125000</v>
      </c>
      <c r="F158" s="13">
        <v>100000</v>
      </c>
      <c r="G158" s="65"/>
      <c r="I158" s="18"/>
    </row>
    <row r="159" spans="1:9" ht="36">
      <c r="A159" s="11">
        <v>5</v>
      </c>
      <c r="B159" s="15" t="s">
        <v>354</v>
      </c>
      <c r="C159" s="20" t="s">
        <v>355</v>
      </c>
      <c r="D159" s="13" t="s">
        <v>49</v>
      </c>
      <c r="E159" s="13">
        <v>50000</v>
      </c>
      <c r="F159" s="13">
        <v>30000</v>
      </c>
      <c r="G159" s="65"/>
      <c r="I159" s="18"/>
    </row>
    <row r="160" spans="1:9" ht="36">
      <c r="A160" s="11">
        <v>6</v>
      </c>
      <c r="B160" s="10" t="s">
        <v>356</v>
      </c>
      <c r="C160" s="20" t="s">
        <v>357</v>
      </c>
      <c r="D160" s="21" t="s">
        <v>17</v>
      </c>
      <c r="E160" s="13">
        <v>50000</v>
      </c>
      <c r="F160" s="13">
        <v>50000</v>
      </c>
      <c r="G160" s="65"/>
      <c r="I160" s="18"/>
    </row>
    <row r="161" spans="1:9" ht="60">
      <c r="A161" s="11">
        <v>7</v>
      </c>
      <c r="B161" s="15" t="s">
        <v>358</v>
      </c>
      <c r="C161" s="20" t="s">
        <v>359</v>
      </c>
      <c r="D161" s="13" t="s">
        <v>32</v>
      </c>
      <c r="E161" s="13">
        <v>43500</v>
      </c>
      <c r="F161" s="13">
        <v>40000</v>
      </c>
      <c r="G161" s="65"/>
      <c r="I161" s="18"/>
    </row>
    <row r="162" spans="1:9" ht="27" customHeight="1">
      <c r="A162" s="11">
        <v>8</v>
      </c>
      <c r="B162" s="10" t="s">
        <v>360</v>
      </c>
      <c r="C162" s="20" t="s">
        <v>361</v>
      </c>
      <c r="D162" s="13" t="s">
        <v>68</v>
      </c>
      <c r="E162" s="13">
        <v>43000</v>
      </c>
      <c r="F162" s="13">
        <v>35000</v>
      </c>
      <c r="G162" s="65"/>
      <c r="I162" s="18"/>
    </row>
    <row r="163" spans="1:9" ht="60">
      <c r="A163" s="11">
        <v>9</v>
      </c>
      <c r="B163" s="15" t="s">
        <v>362</v>
      </c>
      <c r="C163" s="20" t="s">
        <v>363</v>
      </c>
      <c r="D163" s="21" t="s">
        <v>27</v>
      </c>
      <c r="E163" s="13">
        <v>9500</v>
      </c>
      <c r="F163" s="13">
        <v>9500</v>
      </c>
      <c r="G163" s="65"/>
      <c r="I163" s="18"/>
    </row>
    <row r="164" spans="1:9" ht="49.5" customHeight="1">
      <c r="A164" s="11">
        <v>10</v>
      </c>
      <c r="B164" s="10" t="s">
        <v>364</v>
      </c>
      <c r="C164" s="20" t="s">
        <v>365</v>
      </c>
      <c r="D164" s="13" t="s">
        <v>19</v>
      </c>
      <c r="E164" s="13">
        <v>8085</v>
      </c>
      <c r="F164" s="13">
        <v>7500</v>
      </c>
      <c r="G164" s="62"/>
      <c r="I164" s="18"/>
    </row>
    <row r="165" spans="1:9" ht="39" customHeight="1">
      <c r="A165" s="11">
        <v>11</v>
      </c>
      <c r="B165" s="10" t="s">
        <v>366</v>
      </c>
      <c r="C165" s="12" t="s">
        <v>367</v>
      </c>
      <c r="D165" s="13" t="s">
        <v>97</v>
      </c>
      <c r="E165" s="13">
        <v>7625</v>
      </c>
      <c r="F165" s="13">
        <v>5000</v>
      </c>
      <c r="G165" s="62"/>
      <c r="I165" s="18"/>
    </row>
    <row r="166" spans="1:9" ht="50.25" customHeight="1">
      <c r="A166" s="11">
        <v>12</v>
      </c>
      <c r="B166" s="15" t="s">
        <v>368</v>
      </c>
      <c r="C166" s="12" t="s">
        <v>369</v>
      </c>
      <c r="D166" s="13" t="s">
        <v>153</v>
      </c>
      <c r="E166" s="13">
        <v>1600000</v>
      </c>
      <c r="F166" s="13">
        <v>1200000</v>
      </c>
      <c r="G166" s="63" t="s">
        <v>370</v>
      </c>
      <c r="I166" s="18"/>
    </row>
    <row r="167" spans="1:9" ht="26.25" customHeight="1">
      <c r="A167" s="11">
        <v>13</v>
      </c>
      <c r="B167" s="10" t="s">
        <v>371</v>
      </c>
      <c r="C167" s="12" t="s">
        <v>372</v>
      </c>
      <c r="D167" s="13" t="s">
        <v>72</v>
      </c>
      <c r="E167" s="13">
        <v>200000</v>
      </c>
      <c r="F167" s="13">
        <v>180000</v>
      </c>
      <c r="G167" s="65"/>
      <c r="I167" s="18"/>
    </row>
    <row r="168" spans="1:9" ht="37.5" customHeight="1">
      <c r="A168" s="11">
        <v>14</v>
      </c>
      <c r="B168" s="10" t="s">
        <v>373</v>
      </c>
      <c r="C168" s="20" t="s">
        <v>374</v>
      </c>
      <c r="D168" s="13" t="s">
        <v>133</v>
      </c>
      <c r="E168" s="13">
        <v>156000</v>
      </c>
      <c r="F168" s="13">
        <v>88000</v>
      </c>
      <c r="G168" s="65"/>
      <c r="I168" s="18"/>
    </row>
    <row r="169" spans="1:9" ht="27" customHeight="1">
      <c r="A169" s="11">
        <v>15</v>
      </c>
      <c r="B169" s="15" t="s">
        <v>375</v>
      </c>
      <c r="C169" s="12" t="s">
        <v>376</v>
      </c>
      <c r="D169" s="13" t="s">
        <v>32</v>
      </c>
      <c r="E169" s="13">
        <v>85000</v>
      </c>
      <c r="F169" s="13">
        <v>80000</v>
      </c>
      <c r="G169" s="65"/>
      <c r="I169" s="18"/>
    </row>
    <row r="170" spans="1:9" ht="48.75" customHeight="1">
      <c r="A170" s="11">
        <v>16</v>
      </c>
      <c r="B170" s="10" t="s">
        <v>377</v>
      </c>
      <c r="C170" s="12" t="s">
        <v>378</v>
      </c>
      <c r="D170" s="13" t="s">
        <v>32</v>
      </c>
      <c r="E170" s="13">
        <v>63500</v>
      </c>
      <c r="F170" s="13">
        <v>60000</v>
      </c>
      <c r="G170" s="65"/>
      <c r="I170" s="18"/>
    </row>
    <row r="171" spans="1:9" ht="38.25" customHeight="1">
      <c r="A171" s="11">
        <v>17</v>
      </c>
      <c r="B171" s="15" t="s">
        <v>379</v>
      </c>
      <c r="C171" s="20" t="s">
        <v>380</v>
      </c>
      <c r="D171" s="21" t="s">
        <v>27</v>
      </c>
      <c r="E171" s="13">
        <v>30000</v>
      </c>
      <c r="F171" s="13">
        <v>30000</v>
      </c>
      <c r="G171" s="65"/>
      <c r="I171" s="18"/>
    </row>
    <row r="172" spans="1:9" ht="26.25" customHeight="1">
      <c r="A172" s="11">
        <v>18</v>
      </c>
      <c r="B172" s="10" t="s">
        <v>381</v>
      </c>
      <c r="C172" s="20" t="s">
        <v>382</v>
      </c>
      <c r="D172" s="13" t="s">
        <v>19</v>
      </c>
      <c r="E172" s="13">
        <v>26000</v>
      </c>
      <c r="F172" s="13">
        <v>25000</v>
      </c>
      <c r="G172" s="65"/>
      <c r="I172" s="18"/>
    </row>
    <row r="173" spans="1:9" ht="37.5" customHeight="1">
      <c r="A173" s="11">
        <v>19</v>
      </c>
      <c r="B173" s="10" t="s">
        <v>383</v>
      </c>
      <c r="C173" s="12" t="s">
        <v>384</v>
      </c>
      <c r="D173" s="13" t="s">
        <v>32</v>
      </c>
      <c r="E173" s="13">
        <v>25000</v>
      </c>
      <c r="F173" s="13">
        <v>24000</v>
      </c>
      <c r="G173" s="65"/>
      <c r="I173" s="18"/>
    </row>
    <row r="174" spans="1:9" ht="25.5" customHeight="1">
      <c r="A174" s="11">
        <v>20</v>
      </c>
      <c r="B174" s="10" t="s">
        <v>385</v>
      </c>
      <c r="C174" s="20" t="s">
        <v>386</v>
      </c>
      <c r="D174" s="13" t="s">
        <v>37</v>
      </c>
      <c r="E174" s="13">
        <v>20000</v>
      </c>
      <c r="F174" s="13">
        <v>20000</v>
      </c>
      <c r="G174" s="65"/>
      <c r="I174" s="18"/>
    </row>
    <row r="175" spans="1:9" ht="36">
      <c r="A175" s="11">
        <v>21</v>
      </c>
      <c r="B175" s="15" t="s">
        <v>387</v>
      </c>
      <c r="C175" s="12" t="s">
        <v>388</v>
      </c>
      <c r="D175" s="13" t="s">
        <v>153</v>
      </c>
      <c r="E175" s="13">
        <v>16000</v>
      </c>
      <c r="F175" s="13">
        <v>12000</v>
      </c>
      <c r="G175" s="65"/>
      <c r="I175" s="18"/>
    </row>
    <row r="176" spans="1:9" ht="38.25" customHeight="1">
      <c r="A176" s="11">
        <v>22</v>
      </c>
      <c r="B176" s="15" t="s">
        <v>389</v>
      </c>
      <c r="C176" s="20" t="s">
        <v>390</v>
      </c>
      <c r="D176" s="13" t="s">
        <v>296</v>
      </c>
      <c r="E176" s="13">
        <v>13000</v>
      </c>
      <c r="F176" s="13">
        <v>8500</v>
      </c>
      <c r="G176" s="65"/>
      <c r="I176" s="18"/>
    </row>
    <row r="177" spans="1:9" ht="50.25" customHeight="1">
      <c r="A177" s="11">
        <v>23</v>
      </c>
      <c r="B177" s="15" t="s">
        <v>391</v>
      </c>
      <c r="C177" s="20" t="s">
        <v>392</v>
      </c>
      <c r="D177" s="13" t="s">
        <v>19</v>
      </c>
      <c r="E177" s="13">
        <v>8500</v>
      </c>
      <c r="F177" s="13">
        <v>8000</v>
      </c>
      <c r="G177" s="65"/>
      <c r="I177" s="18"/>
    </row>
    <row r="178" spans="1:9" ht="39" customHeight="1">
      <c r="A178" s="11">
        <v>24</v>
      </c>
      <c r="B178" s="10" t="s">
        <v>393</v>
      </c>
      <c r="C178" s="20" t="s">
        <v>394</v>
      </c>
      <c r="D178" s="21" t="s">
        <v>27</v>
      </c>
      <c r="E178" s="13">
        <v>6200</v>
      </c>
      <c r="F178" s="13">
        <v>6200</v>
      </c>
      <c r="G178" s="65"/>
      <c r="I178" s="18"/>
    </row>
    <row r="179" spans="1:9" ht="26.25" customHeight="1">
      <c r="A179" s="11">
        <v>25</v>
      </c>
      <c r="B179" s="15" t="s">
        <v>395</v>
      </c>
      <c r="C179" s="20" t="s">
        <v>396</v>
      </c>
      <c r="D179" s="13" t="s">
        <v>27</v>
      </c>
      <c r="E179" s="13">
        <v>100000</v>
      </c>
      <c r="F179" s="13">
        <v>100000</v>
      </c>
      <c r="G179" s="63" t="s">
        <v>397</v>
      </c>
      <c r="I179" s="18"/>
    </row>
    <row r="180" spans="1:9" ht="31.5" customHeight="1">
      <c r="A180" s="11">
        <v>26</v>
      </c>
      <c r="B180" s="15" t="s">
        <v>398</v>
      </c>
      <c r="C180" s="20" t="s">
        <v>399</v>
      </c>
      <c r="D180" s="21" t="s">
        <v>61</v>
      </c>
      <c r="E180" s="13">
        <v>80000</v>
      </c>
      <c r="F180" s="13">
        <v>80000</v>
      </c>
      <c r="G180" s="65"/>
      <c r="I180" s="18"/>
    </row>
    <row r="181" spans="1:9" ht="39" customHeight="1">
      <c r="A181" s="11">
        <v>27</v>
      </c>
      <c r="B181" s="10" t="s">
        <v>400</v>
      </c>
      <c r="C181" s="20" t="s">
        <v>437</v>
      </c>
      <c r="D181" s="21" t="s">
        <v>19</v>
      </c>
      <c r="E181" s="13">
        <v>8900</v>
      </c>
      <c r="F181" s="13">
        <v>8900</v>
      </c>
      <c r="G181" s="65"/>
      <c r="I181" s="18"/>
    </row>
    <row r="182" spans="1:9" ht="28.5" customHeight="1">
      <c r="A182" s="5"/>
      <c r="B182" s="6" t="s">
        <v>401</v>
      </c>
      <c r="C182" s="7"/>
      <c r="D182" s="8" t="s">
        <v>10</v>
      </c>
      <c r="E182" s="8">
        <v>1384500</v>
      </c>
      <c r="F182" s="8">
        <v>993000</v>
      </c>
      <c r="G182" s="2"/>
      <c r="I182" s="18"/>
    </row>
    <row r="183" spans="1:9" ht="27.75" customHeight="1">
      <c r="A183" s="11">
        <v>1</v>
      </c>
      <c r="B183" s="15" t="s">
        <v>402</v>
      </c>
      <c r="C183" s="20" t="s">
        <v>403</v>
      </c>
      <c r="D183" s="13" t="s">
        <v>68</v>
      </c>
      <c r="E183" s="13">
        <v>760000</v>
      </c>
      <c r="F183" s="13">
        <v>577000</v>
      </c>
      <c r="G183" s="63" t="s">
        <v>404</v>
      </c>
      <c r="I183" s="18"/>
    </row>
    <row r="184" spans="1:9" ht="42" customHeight="1">
      <c r="A184" s="11">
        <v>2</v>
      </c>
      <c r="B184" s="15" t="s">
        <v>405</v>
      </c>
      <c r="C184" s="12" t="s">
        <v>406</v>
      </c>
      <c r="D184" s="13" t="s">
        <v>287</v>
      </c>
      <c r="E184" s="13">
        <v>200000</v>
      </c>
      <c r="F184" s="13">
        <v>100000</v>
      </c>
      <c r="G184" s="63"/>
      <c r="I184" s="18"/>
    </row>
    <row r="185" spans="1:9" ht="24">
      <c r="A185" s="11">
        <v>3</v>
      </c>
      <c r="B185" s="10" t="s">
        <v>407</v>
      </c>
      <c r="C185" s="20" t="s">
        <v>408</v>
      </c>
      <c r="D185" s="13" t="s">
        <v>97</v>
      </c>
      <c r="E185" s="13">
        <v>50000</v>
      </c>
      <c r="F185" s="13">
        <v>41000</v>
      </c>
      <c r="G185" s="63"/>
      <c r="I185" s="18"/>
    </row>
    <row r="186" spans="1:9" ht="39.75" customHeight="1">
      <c r="A186" s="11">
        <v>4</v>
      </c>
      <c r="B186" s="10" t="s">
        <v>409</v>
      </c>
      <c r="C186" s="20" t="s">
        <v>410</v>
      </c>
      <c r="D186" s="13" t="s">
        <v>37</v>
      </c>
      <c r="E186" s="13">
        <v>177000</v>
      </c>
      <c r="F186" s="13">
        <v>117000</v>
      </c>
      <c r="G186" s="63" t="s">
        <v>411</v>
      </c>
      <c r="I186" s="18"/>
    </row>
    <row r="187" spans="1:9" ht="27.75" customHeight="1">
      <c r="A187" s="11">
        <v>5</v>
      </c>
      <c r="B187" s="15" t="s">
        <v>412</v>
      </c>
      <c r="C187" s="12" t="s">
        <v>413</v>
      </c>
      <c r="D187" s="21" t="s">
        <v>32</v>
      </c>
      <c r="E187" s="13">
        <v>135000</v>
      </c>
      <c r="F187" s="13">
        <v>120000</v>
      </c>
      <c r="G187" s="63"/>
      <c r="I187" s="18"/>
    </row>
    <row r="188" spans="1:9" ht="36">
      <c r="A188" s="11">
        <v>6</v>
      </c>
      <c r="B188" s="10" t="s">
        <v>414</v>
      </c>
      <c r="C188" s="20" t="s">
        <v>439</v>
      </c>
      <c r="D188" s="13" t="s">
        <v>415</v>
      </c>
      <c r="E188" s="13">
        <v>52000</v>
      </c>
      <c r="F188" s="13">
        <v>30000</v>
      </c>
      <c r="G188" s="63"/>
      <c r="I188" s="18"/>
    </row>
    <row r="189" spans="1:9" ht="38.25" customHeight="1">
      <c r="A189" s="11">
        <v>7</v>
      </c>
      <c r="B189" s="10" t="s">
        <v>416</v>
      </c>
      <c r="C189" s="12" t="s">
        <v>417</v>
      </c>
      <c r="D189" s="21" t="s">
        <v>296</v>
      </c>
      <c r="E189" s="13">
        <v>10500</v>
      </c>
      <c r="F189" s="13">
        <v>8000</v>
      </c>
      <c r="G189" s="63"/>
      <c r="I189" s="18"/>
    </row>
    <row r="190" spans="1:9" ht="28.5" customHeight="1">
      <c r="A190" s="5"/>
      <c r="B190" s="6" t="s">
        <v>418</v>
      </c>
      <c r="C190" s="7"/>
      <c r="D190" s="8" t="s">
        <v>10</v>
      </c>
      <c r="E190" s="8">
        <f>SUM(E191:E197)</f>
        <v>1280000</v>
      </c>
      <c r="F190" s="8">
        <f>SUM(F191:F197)</f>
        <v>1068000</v>
      </c>
      <c r="G190" s="2"/>
      <c r="I190" s="18"/>
    </row>
    <row r="191" spans="1:9" s="9" customFormat="1" ht="51" customHeight="1">
      <c r="A191" s="11">
        <v>1</v>
      </c>
      <c r="B191" s="15" t="s">
        <v>419</v>
      </c>
      <c r="C191" s="20" t="s">
        <v>438</v>
      </c>
      <c r="D191" s="13" t="s">
        <v>133</v>
      </c>
      <c r="E191" s="13">
        <v>60000</v>
      </c>
      <c r="F191" s="13">
        <v>30000</v>
      </c>
      <c r="G191" s="41" t="s">
        <v>420</v>
      </c>
      <c r="I191" s="18"/>
    </row>
    <row r="192" spans="1:9" ht="27.75" customHeight="1">
      <c r="A192" s="11">
        <v>2</v>
      </c>
      <c r="B192" s="15" t="s">
        <v>421</v>
      </c>
      <c r="C192" s="12" t="s">
        <v>422</v>
      </c>
      <c r="D192" s="13" t="s">
        <v>133</v>
      </c>
      <c r="E192" s="13">
        <v>500000</v>
      </c>
      <c r="F192" s="13">
        <v>400000</v>
      </c>
      <c r="G192" s="63"/>
      <c r="I192" s="18"/>
    </row>
    <row r="193" spans="1:9" ht="27" customHeight="1">
      <c r="A193" s="11">
        <v>3</v>
      </c>
      <c r="B193" s="15" t="s">
        <v>423</v>
      </c>
      <c r="C193" s="20" t="s">
        <v>424</v>
      </c>
      <c r="D193" s="13" t="s">
        <v>425</v>
      </c>
      <c r="E193" s="13">
        <v>200000</v>
      </c>
      <c r="F193" s="13">
        <v>190000</v>
      </c>
      <c r="G193" s="63"/>
      <c r="I193" s="18"/>
    </row>
    <row r="194" spans="1:9" ht="27.75" customHeight="1">
      <c r="A194" s="11">
        <v>4</v>
      </c>
      <c r="B194" s="15" t="s">
        <v>426</v>
      </c>
      <c r="C194" s="12" t="s">
        <v>427</v>
      </c>
      <c r="D194" s="11" t="s">
        <v>27</v>
      </c>
      <c r="E194" s="11">
        <v>180000</v>
      </c>
      <c r="F194" s="11">
        <v>180000</v>
      </c>
      <c r="G194" s="63"/>
      <c r="I194" s="18"/>
    </row>
    <row r="195" spans="1:9" ht="28.5" customHeight="1">
      <c r="A195" s="11">
        <v>5</v>
      </c>
      <c r="B195" s="15" t="s">
        <v>428</v>
      </c>
      <c r="C195" s="20" t="s">
        <v>429</v>
      </c>
      <c r="D195" s="13" t="s">
        <v>430</v>
      </c>
      <c r="E195" s="13">
        <v>100000</v>
      </c>
      <c r="F195" s="13">
        <v>80000</v>
      </c>
      <c r="G195" s="63"/>
      <c r="I195" s="18"/>
    </row>
    <row r="196" spans="1:9" ht="39" customHeight="1">
      <c r="A196" s="11">
        <v>6</v>
      </c>
      <c r="B196" s="15" t="s">
        <v>431</v>
      </c>
      <c r="C196" s="20" t="s">
        <v>432</v>
      </c>
      <c r="D196" s="11" t="s">
        <v>40</v>
      </c>
      <c r="E196" s="11">
        <v>50000</v>
      </c>
      <c r="F196" s="11">
        <v>28000</v>
      </c>
      <c r="G196" s="63"/>
      <c r="I196" s="18"/>
    </row>
    <row r="197" spans="1:9" ht="47.25" customHeight="1">
      <c r="A197" s="11">
        <v>7</v>
      </c>
      <c r="B197" s="10" t="s">
        <v>433</v>
      </c>
      <c r="C197" s="12" t="s">
        <v>434</v>
      </c>
      <c r="D197" s="13" t="s">
        <v>435</v>
      </c>
      <c r="E197" s="13">
        <v>190000</v>
      </c>
      <c r="F197" s="13">
        <v>160000</v>
      </c>
      <c r="G197" s="11" t="s">
        <v>189</v>
      </c>
      <c r="I197" s="18"/>
    </row>
    <row r="198" spans="1:9" s="34" customFormat="1" ht="14.25" customHeight="1">
      <c r="A198" s="33"/>
      <c r="B198" s="31"/>
      <c r="C198" s="31"/>
      <c r="D198" s="32"/>
      <c r="E198" s="32"/>
      <c r="F198" s="32"/>
      <c r="G198" s="33"/>
      <c r="I198" s="35"/>
    </row>
    <row r="199" spans="1:9" s="34" customFormat="1" ht="14.25" customHeight="1">
      <c r="A199" s="33"/>
      <c r="B199" s="31"/>
      <c r="C199" s="31"/>
      <c r="D199" s="32"/>
      <c r="E199" s="32"/>
      <c r="F199" s="32"/>
      <c r="G199" s="33"/>
      <c r="I199" s="35"/>
    </row>
    <row r="200" spans="1:9" s="34" customFormat="1" ht="14.25" customHeight="1">
      <c r="A200" s="33"/>
      <c r="B200" s="31"/>
      <c r="C200" s="31"/>
      <c r="D200" s="32"/>
      <c r="E200" s="32"/>
      <c r="F200" s="32"/>
      <c r="G200" s="33"/>
      <c r="I200" s="35"/>
    </row>
    <row r="201" spans="1:7" s="34" customFormat="1" ht="14.25">
      <c r="A201" s="33"/>
      <c r="B201" s="36"/>
      <c r="E201" s="33"/>
      <c r="F201" s="33"/>
      <c r="G201" s="33"/>
    </row>
    <row r="202" spans="1:7" s="34" customFormat="1" ht="14.25">
      <c r="A202" s="33"/>
      <c r="B202" s="36"/>
      <c r="E202" s="33"/>
      <c r="F202" s="33"/>
      <c r="G202" s="33"/>
    </row>
    <row r="203" spans="1:7" s="34" customFormat="1" ht="14.25">
      <c r="A203" s="33"/>
      <c r="B203" s="36"/>
      <c r="E203" s="33"/>
      <c r="F203" s="33"/>
      <c r="G203" s="33"/>
    </row>
    <row r="204" spans="1:7" s="34" customFormat="1" ht="14.25">
      <c r="A204" s="33"/>
      <c r="B204" s="36"/>
      <c r="E204" s="33"/>
      <c r="F204" s="33"/>
      <c r="G204" s="33"/>
    </row>
    <row r="205" spans="1:7" s="34" customFormat="1" ht="14.25">
      <c r="A205" s="33"/>
      <c r="B205" s="36"/>
      <c r="E205" s="33"/>
      <c r="F205" s="33"/>
      <c r="G205" s="33"/>
    </row>
    <row r="206" spans="1:7" s="34" customFormat="1" ht="14.25">
      <c r="A206" s="33"/>
      <c r="B206" s="36"/>
      <c r="E206" s="33"/>
      <c r="F206" s="33"/>
      <c r="G206" s="33"/>
    </row>
    <row r="207" spans="1:7" s="34" customFormat="1" ht="14.25">
      <c r="A207" s="33"/>
      <c r="B207" s="36"/>
      <c r="E207" s="33"/>
      <c r="F207" s="33"/>
      <c r="G207" s="33"/>
    </row>
  </sheetData>
  <mergeCells count="33">
    <mergeCell ref="G179:G181"/>
    <mergeCell ref="G183:G185"/>
    <mergeCell ref="G186:G189"/>
    <mergeCell ref="G192:G196"/>
    <mergeCell ref="G148:G149"/>
    <mergeCell ref="G150:G153"/>
    <mergeCell ref="G155:G165"/>
    <mergeCell ref="G166:G178"/>
    <mergeCell ref="G121:G126"/>
    <mergeCell ref="G127:G129"/>
    <mergeCell ref="G131:G145"/>
    <mergeCell ref="G146:G147"/>
    <mergeCell ref="G64:G69"/>
    <mergeCell ref="G70:G81"/>
    <mergeCell ref="G82:G83"/>
    <mergeCell ref="G85:G120"/>
    <mergeCell ref="G29:G31"/>
    <mergeCell ref="G33:G44"/>
    <mergeCell ref="G45:G51"/>
    <mergeCell ref="G52:G63"/>
    <mergeCell ref="G4:G7"/>
    <mergeCell ref="G8:G21"/>
    <mergeCell ref="G22:G24"/>
    <mergeCell ref="G25:G28"/>
    <mergeCell ref="A1:F1"/>
    <mergeCell ref="A2:F2"/>
    <mergeCell ref="A3:F3"/>
    <mergeCell ref="A4:A5"/>
    <mergeCell ref="B4:B5"/>
    <mergeCell ref="C4:C5"/>
    <mergeCell ref="D4:D5"/>
    <mergeCell ref="E4:E5"/>
    <mergeCell ref="F4:F5"/>
  </mergeCells>
  <printOptions/>
  <pageMargins left="0.5993055555555555" right="0.36944444444444446" top="0.21944444444444444" bottom="0.5097222222222222" header="0.16944444444444445" footer="0"/>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1"/>
  <sheetViews>
    <sheetView zoomScaleSheetLayoutView="100" workbookViewId="0" topLeftCell="A1">
      <selection activeCell="D26" sqref="D26"/>
    </sheetView>
  </sheetViews>
  <sheetFormatPr defaultColWidth="10.28125" defaultRowHeight="12"/>
  <cols>
    <col min="1" max="16384" width="10.28125" style="1" customWidth="1"/>
  </cols>
  <sheetData/>
  <printOptions/>
  <pageMargins left="0.75" right="0.75" top="1" bottom="1" header="0.5118055555555555" footer="0.5118055555555555"/>
  <pageSetup fitToHeight="65535" fitToWidth="65535"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A1"/>
  <sheetViews>
    <sheetView zoomScaleSheetLayoutView="100" workbookViewId="0" topLeftCell="A1">
      <selection activeCell="A1" sqref="A1"/>
    </sheetView>
  </sheetViews>
  <sheetFormatPr defaultColWidth="10.28125" defaultRowHeight="12"/>
  <cols>
    <col min="1" max="16384" width="10.28125" style="1" customWidth="1"/>
  </cols>
  <sheetData/>
  <printOptions/>
  <pageMargins left="0.75" right="0.75" top="1" bottom="1" header="0.5118055555555555" footer="0.5118055555555555"/>
  <pageSetup fitToHeight="65535" fitToWidth="65535"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2003-12-31T18:41:30Z</cp:lastPrinted>
  <dcterms:created xsi:type="dcterms:W3CDTF">2010-10-22T13:57:33Z</dcterms:created>
  <dcterms:modified xsi:type="dcterms:W3CDTF">2011-09-22T14:08:48Z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2052-6.6.0.2855</vt:lpwstr>
  </property>
</Properties>
</file>