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核定表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<sst xmlns="http://schemas.openxmlformats.org/spreadsheetml/2006/main" count="19" uniqueCount="19">
  <si>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广东美术馆、广东非物质文化遗产展示中心、广东文学馆
“三馆合一”项目（第二阶段）初步设计概算核定表</t>
  </si>
  <si>
    <t>序号</t>
  </si>
  <si>
    <t>工程或费用名称</t>
  </si>
  <si>
    <t>工程费用(万元)</t>
  </si>
  <si>
    <t>一</t>
  </si>
  <si>
    <t>工程费用</t>
  </si>
  <si>
    <t>公交首末站</t>
  </si>
  <si>
    <t>亲水栈道</t>
  </si>
  <si>
    <t>二</t>
  </si>
  <si>
    <t>陈列展览费用</t>
  </si>
  <si>
    <t>三</t>
  </si>
  <si>
    <t>专项设备</t>
  </si>
  <si>
    <t>四</t>
  </si>
  <si>
    <r>
      <t>工程建设其他费用</t>
    </r>
    <r>
      <rPr>
        <sz val="11"/>
        <rFont val="宋体"/>
        <family val="0"/>
      </rPr>
      <t>（管线迁移费用、绿化及乔木迁移、交通疏解及便道施工、治安监控迁改、智慧广州迁改、项目建议书编制费、可研报告编制费、交通影响评估费、地质灾害危险性评估费、地震安全性评价、防洪评估费、社会稳定风险分析报告编制费、规划调整费用、勘察设计费、施工图审查费、城市基础设施配套费、场地准备及临时设施费、白蚁防治费、工程监理费及全过程造价咨询费、工程保险费、检验检测费、建设管理费、工程招标费、BIM技术应用费、绿色建筑工程咨询费、高可靠性供电费、文物考古调查费、地下管线探测费、河道管理范围占用费、研究试验费（风工程研究技术服务）、广东当代美术馆及非遗馆、文学馆工程城市设计和前期规划咨询服务费、亲水栈道工程航道通航条件影响评价费）</t>
    </r>
  </si>
  <si>
    <t>五</t>
  </si>
  <si>
    <t>预备费</t>
  </si>
  <si>
    <t>基本预备费</t>
  </si>
  <si>
    <t>六</t>
  </si>
  <si>
    <t>总投资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</si>
</sst>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_);[Red]\(#,##0.00\)"/>
  </numFmts>
  <fonts count="32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8"/>
      <name val="黑体"/>
      <family val="3"/>
    </font>
    <font>
      <sz val="12"/>
      <name val="黑体"/>
      <family val="3"/>
    </font>
    <font>
      <b/>
      <sz val="11"/>
      <name val="宋体"/>
      <family val="0"/>
    </font>
    <font>
      <b/>
      <sz val="11"/>
      <name val="Times New Roman"/>
      <family val="1"/>
    </font>
    <font>
      <b/>
      <sz val="12"/>
      <color indexed="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9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3" applyNumberFormat="0" applyFill="0" applyAlignment="0" applyProtection="0"/>
    <xf numFmtId="43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1" fillId="7" borderId="0" applyNumberFormat="0" applyBorder="0" applyAlignment="0" applyProtection="0"/>
    <xf numFmtId="0" fontId="11" fillId="0" borderId="4" applyNumberFormat="0" applyFill="0" applyAlignment="0" applyProtection="0"/>
    <xf numFmtId="0" fontId="21" fillId="3" borderId="0" applyNumberFormat="0" applyBorder="0" applyAlignment="0" applyProtection="0"/>
    <xf numFmtId="0" fontId="28" fillId="2" borderId="5" applyNumberFormat="0" applyAlignment="0" applyProtection="0"/>
    <xf numFmtId="0" fontId="19" fillId="2" borderId="1" applyNumberFormat="0" applyAlignment="0" applyProtection="0"/>
    <xf numFmtId="0" fontId="18" fillId="8" borderId="6" applyNumberFormat="0" applyAlignment="0" applyProtection="0"/>
    <xf numFmtId="0" fontId="23" fillId="0" borderId="0">
      <alignment/>
      <protection/>
    </xf>
    <xf numFmtId="0" fontId="15" fillId="9" borderId="0" applyNumberFormat="0" applyBorder="0" applyAlignment="0" applyProtection="0"/>
    <xf numFmtId="0" fontId="21" fillId="10" borderId="0" applyNumberFormat="0" applyBorder="0" applyAlignment="0" applyProtection="0"/>
    <xf numFmtId="0" fontId="22" fillId="0" borderId="7" applyNumberFormat="0" applyFill="0" applyAlignment="0" applyProtection="0"/>
    <xf numFmtId="0" fontId="31" fillId="0" borderId="8" applyNumberFormat="0" applyFill="0" applyAlignment="0" applyProtection="0"/>
    <xf numFmtId="0" fontId="30" fillId="9" borderId="0" applyNumberFormat="0" applyBorder="0" applyAlignment="0" applyProtection="0"/>
    <xf numFmtId="0" fontId="0" fillId="0" borderId="0">
      <alignment vertical="center"/>
      <protection/>
    </xf>
    <xf numFmtId="0" fontId="26" fillId="11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29" fillId="0" borderId="0">
      <alignment/>
      <protection/>
    </xf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21" fillId="8" borderId="0" applyNumberFormat="0" applyBorder="0" applyAlignment="0" applyProtection="0"/>
    <xf numFmtId="0" fontId="21" fillId="15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 vertical="center"/>
      <protection/>
    </xf>
    <xf numFmtId="0" fontId="15" fillId="11" borderId="0" applyNumberFormat="0" applyBorder="0" applyAlignment="0" applyProtection="0"/>
    <xf numFmtId="0" fontId="21" fillId="16" borderId="0" applyNumberFormat="0" applyBorder="0" applyAlignment="0" applyProtection="0"/>
    <xf numFmtId="0" fontId="0" fillId="0" borderId="0">
      <alignment vertical="center"/>
      <protection/>
    </xf>
    <xf numFmtId="0" fontId="15" fillId="1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15" fillId="4" borderId="0" applyNumberFormat="0" applyBorder="0" applyAlignment="0" applyProtection="0"/>
    <xf numFmtId="0" fontId="21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 applyAlignment="0">
      <protection/>
    </xf>
    <xf numFmtId="0" fontId="0" fillId="0" borderId="0">
      <alignment vertical="center"/>
      <protection/>
    </xf>
  </cellStyleXfs>
  <cellXfs count="34"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177" fontId="4" fillId="0" borderId="0" xfId="43" applyNumberFormat="1" applyFont="1" applyFill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left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176" fontId="8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</cellXfs>
  <cellStyles count="65">
    <cellStyle name="Normal" xfId="0"/>
    <cellStyle name="常规_新建 永中表格 2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千位分隔 7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x0007_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常规_工程建设其他费用计算表 (2)" xfId="49"/>
    <cellStyle name="适中" xfId="50"/>
    <cellStyle name="20% - 强调文字颜色 5" xfId="51"/>
    <cellStyle name="强调文字颜色 1" xfId="52"/>
    <cellStyle name="常规_总表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常规_总投资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_复件 铸管项目概算" xfId="70"/>
    <cellStyle name="常规_工程概算汇总表11" xfId="71"/>
    <cellStyle name="常规_南方医院估算工程09.12.18" xfId="72"/>
    <cellStyle name="常规 4" xfId="73"/>
    <cellStyle name="常规_江西儿童医院新建估算20121224" xfId="74"/>
    <cellStyle name="常规 2" xfId="75"/>
    <cellStyle name="常规 3" xfId="76"/>
    <cellStyle name="常规 7" xfId="77"/>
    <cellStyle name="常规_新建 永中表格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3"/>
  <sheetViews>
    <sheetView tabSelected="1" view="pageBreakPreview" zoomScaleSheetLayoutView="100" workbookViewId="0" topLeftCell="A1">
      <selection activeCell="B12" sqref="B12"/>
    </sheetView>
  </sheetViews>
  <sheetFormatPr defaultColWidth="9.00390625" defaultRowHeight="14.25"/>
  <cols>
    <col min="1" max="1" width="9.625" style="3" customWidth="1"/>
    <col min="2" max="2" width="49.50390625" style="4" customWidth="1"/>
    <col min="3" max="3" width="21.25390625" style="5" customWidth="1"/>
    <col min="4" max="4" width="8.25390625" style="5" customWidth="1"/>
    <col min="5" max="227" width="9.00390625" style="3" customWidth="1"/>
    <col min="228" max="234" width="9.00390625" style="6" customWidth="1"/>
    <col min="235" max="235" width="9.00390625" style="7" customWidth="1"/>
    <col min="236" max="16384" width="9.00390625" style="8" customWidth="1"/>
  </cols>
  <sheetData>
    <row r="1" spans="1:227" ht="78" customHeight="1">
      <c r="A1" s="9" t="s">
        <v>0</v>
      </c>
      <c r="B1" s="10"/>
      <c r="C1" s="11"/>
      <c r="D1" s="12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</row>
    <row r="2" spans="1:227" ht="21.75" customHeight="1">
      <c r="A2" s="14"/>
      <c r="B2" s="14"/>
      <c r="C2" s="14"/>
      <c r="D2" s="15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13"/>
      <c r="FC2" s="13"/>
      <c r="FD2" s="13"/>
      <c r="FE2" s="13"/>
      <c r="FF2" s="13"/>
      <c r="FG2" s="13"/>
      <c r="FH2" s="13"/>
      <c r="FI2" s="13"/>
      <c r="FJ2" s="13"/>
      <c r="FK2" s="13"/>
      <c r="FL2" s="13"/>
      <c r="FM2" s="13"/>
      <c r="FN2" s="13"/>
      <c r="FO2" s="13"/>
      <c r="FP2" s="13"/>
      <c r="FQ2" s="13"/>
      <c r="FR2" s="13"/>
      <c r="FS2" s="13"/>
      <c r="FT2" s="13"/>
      <c r="FU2" s="13"/>
      <c r="FV2" s="13"/>
      <c r="FW2" s="13"/>
      <c r="FX2" s="13"/>
      <c r="FY2" s="13"/>
      <c r="FZ2" s="13"/>
      <c r="GA2" s="13"/>
      <c r="GB2" s="13"/>
      <c r="GC2" s="13"/>
      <c r="GD2" s="13"/>
      <c r="GE2" s="13"/>
      <c r="GF2" s="13"/>
      <c r="GG2" s="13"/>
      <c r="GH2" s="13"/>
      <c r="GI2" s="13"/>
      <c r="GJ2" s="13"/>
      <c r="GK2" s="13"/>
      <c r="GL2" s="13"/>
      <c r="GM2" s="13"/>
      <c r="GN2" s="13"/>
      <c r="GO2" s="13"/>
      <c r="GP2" s="13"/>
      <c r="GQ2" s="13"/>
      <c r="GR2" s="13"/>
      <c r="GS2" s="13"/>
      <c r="GT2" s="13"/>
      <c r="GU2" s="13"/>
      <c r="GV2" s="13"/>
      <c r="GW2" s="13"/>
      <c r="GX2" s="13"/>
      <c r="GY2" s="13"/>
      <c r="GZ2" s="13"/>
      <c r="HA2" s="13"/>
      <c r="HB2" s="13"/>
      <c r="HC2" s="13"/>
      <c r="HD2" s="13"/>
      <c r="HE2" s="13"/>
      <c r="HF2" s="13"/>
      <c r="HG2" s="13"/>
      <c r="HH2" s="13"/>
      <c r="HI2" s="13"/>
      <c r="HJ2" s="13"/>
      <c r="HK2" s="13"/>
      <c r="HL2" s="13"/>
      <c r="HM2" s="13"/>
      <c r="HN2" s="13"/>
      <c r="HO2" s="13"/>
      <c r="HP2" s="13"/>
      <c r="HQ2" s="13"/>
      <c r="HR2" s="13"/>
      <c r="HS2" s="13"/>
    </row>
    <row r="3" spans="1:4" s="1" customFormat="1" ht="42.75" customHeight="1">
      <c r="A3" s="16" t="s">
        <v>1</v>
      </c>
      <c r="B3" s="16" t="s">
        <v>2</v>
      </c>
      <c r="C3" s="16" t="s">
        <v>3</v>
      </c>
      <c r="D3" s="17"/>
    </row>
    <row r="4" spans="1:256" s="2" customFormat="1" ht="31.5" customHeight="1">
      <c r="A4" s="18" t="s">
        <v>4</v>
      </c>
      <c r="B4" s="19" t="s">
        <v>5</v>
      </c>
      <c r="C4" s="20">
        <f>+C5+C6</f>
        <v>7220</v>
      </c>
      <c r="D4" s="21"/>
      <c r="HT4" s="29"/>
      <c r="HU4" s="29"/>
      <c r="HV4" s="29"/>
      <c r="HW4" s="29"/>
      <c r="HX4" s="29"/>
      <c r="HY4" s="29"/>
      <c r="HZ4" s="29"/>
      <c r="IA4" s="31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2" customFormat="1" ht="33" customHeight="1">
      <c r="A5" s="22">
        <v>1</v>
      </c>
      <c r="B5" s="23" t="s">
        <v>6</v>
      </c>
      <c r="C5" s="24">
        <v>2588</v>
      </c>
      <c r="D5" s="21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  <c r="BO5" s="25"/>
      <c r="BP5" s="25"/>
      <c r="BQ5" s="25"/>
      <c r="BR5" s="25"/>
      <c r="BS5" s="2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25"/>
      <c r="CL5" s="25"/>
      <c r="CM5" s="25"/>
      <c r="CN5" s="25"/>
      <c r="CO5" s="25"/>
      <c r="CP5" s="25"/>
      <c r="CQ5" s="25"/>
      <c r="CR5" s="25"/>
      <c r="CS5" s="25"/>
      <c r="CT5" s="25"/>
      <c r="CU5" s="25"/>
      <c r="CV5" s="25"/>
      <c r="CW5" s="25"/>
      <c r="CX5" s="25"/>
      <c r="CY5" s="25"/>
      <c r="CZ5" s="25"/>
      <c r="DA5" s="25"/>
      <c r="DB5" s="25"/>
      <c r="DC5" s="25"/>
      <c r="DD5" s="25"/>
      <c r="DE5" s="25"/>
      <c r="DF5" s="25"/>
      <c r="DG5" s="25"/>
      <c r="DH5" s="25"/>
      <c r="DI5" s="25"/>
      <c r="DJ5" s="25"/>
      <c r="DK5" s="25"/>
      <c r="DL5" s="25"/>
      <c r="DM5" s="25"/>
      <c r="DN5" s="25"/>
      <c r="DO5" s="25"/>
      <c r="DP5" s="25"/>
      <c r="DQ5" s="25"/>
      <c r="DR5" s="25"/>
      <c r="DS5" s="25"/>
      <c r="DT5" s="25"/>
      <c r="DU5" s="25"/>
      <c r="DV5" s="25"/>
      <c r="DW5" s="25"/>
      <c r="DX5" s="25"/>
      <c r="DY5" s="25"/>
      <c r="DZ5" s="25"/>
      <c r="EA5" s="25"/>
      <c r="EB5" s="25"/>
      <c r="EC5" s="25"/>
      <c r="ED5" s="25"/>
      <c r="EE5" s="25"/>
      <c r="EF5" s="25"/>
      <c r="EG5" s="25"/>
      <c r="EH5" s="25"/>
      <c r="EI5" s="25"/>
      <c r="EJ5" s="25"/>
      <c r="EK5" s="25"/>
      <c r="EL5" s="25"/>
      <c r="EM5" s="25"/>
      <c r="EN5" s="25"/>
      <c r="EO5" s="25"/>
      <c r="EP5" s="25"/>
      <c r="EQ5" s="25"/>
      <c r="ER5" s="25"/>
      <c r="ES5" s="25"/>
      <c r="ET5" s="25"/>
      <c r="EU5" s="25"/>
      <c r="EV5" s="25"/>
      <c r="EW5" s="25"/>
      <c r="EX5" s="25"/>
      <c r="EY5" s="25"/>
      <c r="EZ5" s="25"/>
      <c r="FA5" s="25"/>
      <c r="FB5" s="25"/>
      <c r="FC5" s="25"/>
      <c r="FD5" s="25"/>
      <c r="FE5" s="25"/>
      <c r="FF5" s="25"/>
      <c r="FG5" s="25"/>
      <c r="FH5" s="25"/>
      <c r="FI5" s="25"/>
      <c r="FJ5" s="25"/>
      <c r="FK5" s="25"/>
      <c r="FL5" s="25"/>
      <c r="FM5" s="25"/>
      <c r="FN5" s="25"/>
      <c r="FO5" s="25"/>
      <c r="FP5" s="25"/>
      <c r="FQ5" s="25"/>
      <c r="FR5" s="25"/>
      <c r="FS5" s="25"/>
      <c r="FT5" s="25"/>
      <c r="FU5" s="25"/>
      <c r="FV5" s="25"/>
      <c r="FW5" s="25"/>
      <c r="FX5" s="25"/>
      <c r="FY5" s="25"/>
      <c r="FZ5" s="25"/>
      <c r="GA5" s="25"/>
      <c r="GB5" s="25"/>
      <c r="GC5" s="25"/>
      <c r="GD5" s="25"/>
      <c r="GE5" s="25"/>
      <c r="GF5" s="25"/>
      <c r="GG5" s="25"/>
      <c r="GH5" s="25"/>
      <c r="GI5" s="25"/>
      <c r="GJ5" s="25"/>
      <c r="GK5" s="25"/>
      <c r="GL5" s="25"/>
      <c r="GM5" s="25"/>
      <c r="GN5" s="25"/>
      <c r="GO5" s="25"/>
      <c r="GP5" s="25"/>
      <c r="GQ5" s="25"/>
      <c r="GR5" s="25"/>
      <c r="GS5" s="25"/>
      <c r="GT5" s="25"/>
      <c r="GU5" s="25"/>
      <c r="GV5" s="25"/>
      <c r="GW5" s="25"/>
      <c r="GX5" s="25"/>
      <c r="GY5" s="25"/>
      <c r="GZ5" s="25"/>
      <c r="HA5" s="25"/>
      <c r="HB5" s="25"/>
      <c r="HC5" s="25"/>
      <c r="HD5" s="25"/>
      <c r="HE5" s="25"/>
      <c r="HF5" s="25"/>
      <c r="HG5" s="25"/>
      <c r="HH5" s="25"/>
      <c r="HI5" s="25"/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30"/>
      <c r="HU5" s="30"/>
      <c r="HV5" s="30"/>
      <c r="HW5" s="30"/>
      <c r="HX5" s="30"/>
      <c r="HY5" s="30"/>
      <c r="HZ5" s="30"/>
      <c r="IA5" s="33"/>
      <c r="IB5" s="8"/>
      <c r="IC5" s="8"/>
      <c r="ID5" s="8"/>
      <c r="IE5" s="8"/>
      <c r="IF5" s="8"/>
      <c r="IG5" s="8"/>
      <c r="IH5" s="8"/>
      <c r="II5" s="8"/>
      <c r="IJ5" s="8"/>
      <c r="IK5" s="8"/>
      <c r="IL5" s="8"/>
      <c r="IM5" s="8"/>
      <c r="IN5" s="8"/>
      <c r="IO5" s="8"/>
      <c r="IP5" s="8"/>
      <c r="IQ5" s="8"/>
      <c r="IR5" s="8"/>
      <c r="IS5" s="8"/>
      <c r="IT5" s="8"/>
      <c r="IU5" s="8"/>
      <c r="IV5" s="8"/>
    </row>
    <row r="6" spans="1:256" s="2" customFormat="1" ht="33" customHeight="1">
      <c r="A6" s="22">
        <v>2</v>
      </c>
      <c r="B6" s="23" t="s">
        <v>7</v>
      </c>
      <c r="C6" s="24">
        <v>4632</v>
      </c>
      <c r="D6" s="21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  <c r="DA6" s="25"/>
      <c r="DB6" s="25"/>
      <c r="DC6" s="25"/>
      <c r="DD6" s="25"/>
      <c r="DE6" s="25"/>
      <c r="DF6" s="25"/>
      <c r="DG6" s="25"/>
      <c r="DH6" s="25"/>
      <c r="DI6" s="25"/>
      <c r="DJ6" s="25"/>
      <c r="DK6" s="25"/>
      <c r="DL6" s="25"/>
      <c r="DM6" s="25"/>
      <c r="DN6" s="25"/>
      <c r="DO6" s="25"/>
      <c r="DP6" s="25"/>
      <c r="DQ6" s="25"/>
      <c r="DR6" s="25"/>
      <c r="DS6" s="25"/>
      <c r="DT6" s="25"/>
      <c r="DU6" s="25"/>
      <c r="DV6" s="25"/>
      <c r="DW6" s="25"/>
      <c r="DX6" s="25"/>
      <c r="DY6" s="25"/>
      <c r="DZ6" s="25"/>
      <c r="EA6" s="25"/>
      <c r="EB6" s="25"/>
      <c r="EC6" s="25"/>
      <c r="ED6" s="25"/>
      <c r="EE6" s="25"/>
      <c r="EF6" s="25"/>
      <c r="EG6" s="25"/>
      <c r="EH6" s="25"/>
      <c r="EI6" s="25"/>
      <c r="EJ6" s="25"/>
      <c r="EK6" s="25"/>
      <c r="EL6" s="25"/>
      <c r="EM6" s="25"/>
      <c r="EN6" s="25"/>
      <c r="EO6" s="25"/>
      <c r="EP6" s="25"/>
      <c r="EQ6" s="25"/>
      <c r="ER6" s="25"/>
      <c r="ES6" s="25"/>
      <c r="ET6" s="25"/>
      <c r="EU6" s="25"/>
      <c r="EV6" s="25"/>
      <c r="EW6" s="25"/>
      <c r="EX6" s="25"/>
      <c r="EY6" s="25"/>
      <c r="EZ6" s="25"/>
      <c r="FA6" s="25"/>
      <c r="FB6" s="25"/>
      <c r="FC6" s="25"/>
      <c r="FD6" s="25"/>
      <c r="FE6" s="25"/>
      <c r="FF6" s="25"/>
      <c r="FG6" s="25"/>
      <c r="FH6" s="25"/>
      <c r="FI6" s="25"/>
      <c r="FJ6" s="25"/>
      <c r="FK6" s="25"/>
      <c r="FL6" s="25"/>
      <c r="FM6" s="25"/>
      <c r="FN6" s="25"/>
      <c r="FO6" s="25"/>
      <c r="FP6" s="25"/>
      <c r="FQ6" s="25"/>
      <c r="FR6" s="25"/>
      <c r="FS6" s="25"/>
      <c r="FT6" s="25"/>
      <c r="FU6" s="25"/>
      <c r="FV6" s="25"/>
      <c r="FW6" s="25"/>
      <c r="FX6" s="25"/>
      <c r="FY6" s="25"/>
      <c r="FZ6" s="25"/>
      <c r="GA6" s="25"/>
      <c r="GB6" s="25"/>
      <c r="GC6" s="25"/>
      <c r="GD6" s="25"/>
      <c r="GE6" s="25"/>
      <c r="GF6" s="25"/>
      <c r="GG6" s="25"/>
      <c r="GH6" s="25"/>
      <c r="GI6" s="25"/>
      <c r="GJ6" s="25"/>
      <c r="GK6" s="25"/>
      <c r="GL6" s="25"/>
      <c r="GM6" s="25"/>
      <c r="GN6" s="25"/>
      <c r="GO6" s="25"/>
      <c r="GP6" s="25"/>
      <c r="GQ6" s="25"/>
      <c r="GR6" s="25"/>
      <c r="GS6" s="25"/>
      <c r="GT6" s="25"/>
      <c r="GU6" s="25"/>
      <c r="GV6" s="25"/>
      <c r="GW6" s="25"/>
      <c r="GX6" s="25"/>
      <c r="GY6" s="25"/>
      <c r="GZ6" s="25"/>
      <c r="HA6" s="25"/>
      <c r="HB6" s="25"/>
      <c r="HC6" s="25"/>
      <c r="HD6" s="25"/>
      <c r="HE6" s="25"/>
      <c r="HF6" s="25"/>
      <c r="HG6" s="25"/>
      <c r="HH6" s="25"/>
      <c r="HI6" s="25"/>
      <c r="HJ6" s="25"/>
      <c r="HK6" s="25"/>
      <c r="HL6" s="25"/>
      <c r="HM6" s="25"/>
      <c r="HN6" s="25"/>
      <c r="HO6" s="25"/>
      <c r="HP6" s="25"/>
      <c r="HQ6" s="25"/>
      <c r="HR6" s="25"/>
      <c r="HS6" s="25"/>
      <c r="HT6" s="30"/>
      <c r="HU6" s="30"/>
      <c r="HV6" s="30"/>
      <c r="HW6" s="30"/>
      <c r="HX6" s="30"/>
      <c r="HY6" s="30"/>
      <c r="HZ6" s="30"/>
      <c r="IA6" s="33"/>
      <c r="IB6" s="8"/>
      <c r="IC6" s="8"/>
      <c r="ID6" s="8"/>
      <c r="IE6" s="8"/>
      <c r="IF6" s="8"/>
      <c r="IG6" s="8"/>
      <c r="IH6" s="8"/>
      <c r="II6" s="8"/>
      <c r="IJ6" s="8"/>
      <c r="IK6" s="8"/>
      <c r="IL6" s="8"/>
      <c r="IM6" s="8"/>
      <c r="IN6" s="8"/>
      <c r="IO6" s="8"/>
      <c r="IP6" s="8"/>
      <c r="IQ6" s="8"/>
      <c r="IR6" s="8"/>
      <c r="IS6" s="8"/>
      <c r="IT6" s="8"/>
      <c r="IU6" s="8"/>
      <c r="IV6" s="8"/>
    </row>
    <row r="7" spans="1:256" s="2" customFormat="1" ht="31.5" customHeight="1">
      <c r="A7" s="18" t="s">
        <v>8</v>
      </c>
      <c r="B7" s="19" t="s">
        <v>9</v>
      </c>
      <c r="C7" s="20">
        <v>39573</v>
      </c>
      <c r="D7" s="21"/>
      <c r="HT7" s="29"/>
      <c r="HU7" s="29"/>
      <c r="HV7" s="29"/>
      <c r="HW7" s="29"/>
      <c r="HX7" s="29"/>
      <c r="HY7" s="29"/>
      <c r="HZ7" s="29"/>
      <c r="IA7" s="31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256" s="2" customFormat="1" ht="31.5" customHeight="1">
      <c r="A8" s="18" t="s">
        <v>10</v>
      </c>
      <c r="B8" s="19" t="s">
        <v>11</v>
      </c>
      <c r="C8" s="20">
        <v>17492</v>
      </c>
      <c r="D8" s="21"/>
      <c r="HT8" s="29"/>
      <c r="HU8" s="29"/>
      <c r="HV8" s="29"/>
      <c r="HW8" s="29"/>
      <c r="HX8" s="29"/>
      <c r="HY8" s="29"/>
      <c r="HZ8" s="29"/>
      <c r="IA8" s="31"/>
      <c r="IB8" s="32"/>
      <c r="IC8" s="32"/>
      <c r="ID8" s="32"/>
      <c r="IE8" s="32"/>
      <c r="IF8" s="32"/>
      <c r="IG8" s="32"/>
      <c r="IH8" s="32"/>
      <c r="II8" s="32"/>
      <c r="IJ8" s="32"/>
      <c r="IK8" s="32"/>
      <c r="IL8" s="32"/>
      <c r="IM8" s="32"/>
      <c r="IN8" s="32"/>
      <c r="IO8" s="32"/>
      <c r="IP8" s="32"/>
      <c r="IQ8" s="32"/>
      <c r="IR8" s="32"/>
      <c r="IS8" s="32"/>
      <c r="IT8" s="32"/>
      <c r="IU8" s="32"/>
      <c r="IV8" s="32"/>
    </row>
    <row r="9" spans="1:256" s="2" customFormat="1" ht="175.5">
      <c r="A9" s="18" t="s">
        <v>12</v>
      </c>
      <c r="B9" s="19" t="s">
        <v>13</v>
      </c>
      <c r="C9" s="20">
        <v>18382</v>
      </c>
      <c r="D9" s="21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C9" s="25"/>
      <c r="ED9" s="25"/>
      <c r="EE9" s="25"/>
      <c r="EF9" s="25"/>
      <c r="EG9" s="25"/>
      <c r="EH9" s="25"/>
      <c r="EI9" s="25"/>
      <c r="EJ9" s="25"/>
      <c r="EK9" s="25"/>
      <c r="EL9" s="25"/>
      <c r="EM9" s="25"/>
      <c r="EN9" s="25"/>
      <c r="EO9" s="25"/>
      <c r="EP9" s="25"/>
      <c r="EQ9" s="25"/>
      <c r="ER9" s="25"/>
      <c r="ES9" s="25"/>
      <c r="ET9" s="25"/>
      <c r="EU9" s="25"/>
      <c r="EV9" s="25"/>
      <c r="EW9" s="25"/>
      <c r="EX9" s="25"/>
      <c r="EY9" s="25"/>
      <c r="EZ9" s="25"/>
      <c r="FA9" s="25"/>
      <c r="FB9" s="25"/>
      <c r="FC9" s="25"/>
      <c r="FD9" s="25"/>
      <c r="FE9" s="25"/>
      <c r="FF9" s="25"/>
      <c r="FG9" s="25"/>
      <c r="FH9" s="25"/>
      <c r="FI9" s="25"/>
      <c r="FJ9" s="25"/>
      <c r="FK9" s="25"/>
      <c r="FL9" s="25"/>
      <c r="FM9" s="25"/>
      <c r="FN9" s="25"/>
      <c r="FO9" s="25"/>
      <c r="FP9" s="25"/>
      <c r="FQ9" s="25"/>
      <c r="FR9" s="25"/>
      <c r="FS9" s="25"/>
      <c r="FT9" s="25"/>
      <c r="FU9" s="25"/>
      <c r="FV9" s="25"/>
      <c r="FW9" s="25"/>
      <c r="FX9" s="25"/>
      <c r="FY9" s="25"/>
      <c r="FZ9" s="25"/>
      <c r="GA9" s="25"/>
      <c r="GB9" s="25"/>
      <c r="GC9" s="25"/>
      <c r="GD9" s="25"/>
      <c r="GE9" s="25"/>
      <c r="GF9" s="25"/>
      <c r="GG9" s="25"/>
      <c r="GH9" s="25"/>
      <c r="GI9" s="25"/>
      <c r="GJ9" s="25"/>
      <c r="GK9" s="25"/>
      <c r="GL9" s="25"/>
      <c r="GM9" s="25"/>
      <c r="GN9" s="25"/>
      <c r="GO9" s="25"/>
      <c r="GP9" s="25"/>
      <c r="GQ9" s="25"/>
      <c r="GR9" s="25"/>
      <c r="GS9" s="25"/>
      <c r="GT9" s="25"/>
      <c r="GU9" s="25"/>
      <c r="GV9" s="25"/>
      <c r="GW9" s="25"/>
      <c r="GX9" s="25"/>
      <c r="GY9" s="25"/>
      <c r="GZ9" s="25"/>
      <c r="HA9" s="25"/>
      <c r="HB9" s="25"/>
      <c r="HC9" s="25"/>
      <c r="HD9" s="25"/>
      <c r="HE9" s="25"/>
      <c r="HF9" s="25"/>
      <c r="HG9" s="25"/>
      <c r="HH9" s="25"/>
      <c r="HI9" s="25"/>
      <c r="HJ9" s="25"/>
      <c r="HK9" s="25"/>
      <c r="HL9" s="25"/>
      <c r="HM9" s="25"/>
      <c r="HN9" s="25"/>
      <c r="HO9" s="25"/>
      <c r="HP9" s="25"/>
      <c r="HQ9" s="25"/>
      <c r="HR9" s="25"/>
      <c r="HS9" s="25"/>
      <c r="HT9" s="30"/>
      <c r="HU9" s="30"/>
      <c r="HV9" s="30"/>
      <c r="HW9" s="30"/>
      <c r="HX9" s="30"/>
      <c r="HY9" s="30"/>
      <c r="HZ9" s="30"/>
      <c r="IA9" s="33"/>
      <c r="IB9" s="8"/>
      <c r="IC9" s="8"/>
      <c r="ID9" s="8"/>
      <c r="IE9" s="8"/>
      <c r="IF9" s="8"/>
      <c r="IG9" s="8"/>
      <c r="IH9" s="8"/>
      <c r="II9" s="8"/>
      <c r="IJ9" s="8"/>
      <c r="IK9" s="8"/>
      <c r="IL9" s="8"/>
      <c r="IM9" s="8"/>
      <c r="IN9" s="8"/>
      <c r="IO9" s="8"/>
      <c r="IP9" s="8"/>
      <c r="IQ9" s="8"/>
      <c r="IR9" s="8"/>
      <c r="IS9" s="8"/>
      <c r="IT9" s="8"/>
      <c r="IU9" s="8"/>
      <c r="IV9" s="8"/>
    </row>
    <row r="10" spans="1:256" s="2" customFormat="1" ht="36" customHeight="1">
      <c r="A10" s="18" t="s">
        <v>14</v>
      </c>
      <c r="B10" s="19" t="s">
        <v>15</v>
      </c>
      <c r="C10" s="20">
        <v>8835</v>
      </c>
      <c r="D10" s="21"/>
      <c r="HT10" s="29"/>
      <c r="HU10" s="29"/>
      <c r="HV10" s="29"/>
      <c r="HW10" s="29"/>
      <c r="HX10" s="29"/>
      <c r="HY10" s="29"/>
      <c r="HZ10" s="29"/>
      <c r="IA10" s="31"/>
      <c r="IB10" s="32"/>
      <c r="IC10" s="32"/>
      <c r="ID10" s="32"/>
      <c r="IE10" s="32"/>
      <c r="IF10" s="32"/>
      <c r="IG10" s="32"/>
      <c r="IH10" s="32"/>
      <c r="II10" s="32"/>
      <c r="IJ10" s="32"/>
      <c r="IK10" s="32"/>
      <c r="IL10" s="32"/>
      <c r="IM10" s="32"/>
      <c r="IN10" s="32"/>
      <c r="IO10" s="32"/>
      <c r="IP10" s="32"/>
      <c r="IQ10" s="32"/>
      <c r="IR10" s="32"/>
      <c r="IS10" s="32"/>
      <c r="IT10" s="32"/>
      <c r="IU10" s="32"/>
      <c r="IV10" s="32"/>
    </row>
    <row r="11" spans="1:256" s="2" customFormat="1" ht="39" customHeight="1">
      <c r="A11" s="22">
        <v>1</v>
      </c>
      <c r="B11" s="23" t="s">
        <v>16</v>
      </c>
      <c r="C11" s="24">
        <v>8835</v>
      </c>
      <c r="D11" s="21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  <c r="HA11" s="25"/>
      <c r="HB11" s="25"/>
      <c r="HC11" s="25"/>
      <c r="HD11" s="25"/>
      <c r="HE11" s="25"/>
      <c r="HF11" s="25"/>
      <c r="HG11" s="25"/>
      <c r="HH11" s="25"/>
      <c r="HI11" s="25"/>
      <c r="HJ11" s="25"/>
      <c r="HK11" s="25"/>
      <c r="HL11" s="25"/>
      <c r="HM11" s="25"/>
      <c r="HN11" s="25"/>
      <c r="HO11" s="25"/>
      <c r="HP11" s="25"/>
      <c r="HQ11" s="25"/>
      <c r="HR11" s="25"/>
      <c r="HS11" s="25"/>
      <c r="HT11" s="30"/>
      <c r="HU11" s="30"/>
      <c r="HV11" s="30"/>
      <c r="HW11" s="30"/>
      <c r="HX11" s="30"/>
      <c r="HY11" s="30"/>
      <c r="HZ11" s="30"/>
      <c r="IA11" s="33"/>
      <c r="IB11" s="8"/>
      <c r="IC11" s="8"/>
      <c r="ID11" s="8"/>
      <c r="IE11" s="8"/>
      <c r="IF11" s="8"/>
      <c r="IG11" s="8"/>
      <c r="IH11" s="8"/>
      <c r="II11" s="8"/>
      <c r="IJ11" s="8"/>
      <c r="IK11" s="8"/>
      <c r="IL11" s="8"/>
      <c r="IM11" s="8"/>
      <c r="IN11" s="8"/>
      <c r="IO11" s="8"/>
      <c r="IP11" s="8"/>
      <c r="IQ11" s="8"/>
      <c r="IR11" s="8"/>
      <c r="IS11" s="8"/>
      <c r="IT11" s="8"/>
      <c r="IU11" s="8"/>
      <c r="IV11" s="8"/>
    </row>
    <row r="12" spans="1:256" s="2" customFormat="1" ht="36" customHeight="1">
      <c r="A12" s="18" t="s">
        <v>17</v>
      </c>
      <c r="B12" s="19" t="s">
        <v>18</v>
      </c>
      <c r="C12" s="20">
        <f>C4+C7+C8+C9+C10</f>
        <v>91502</v>
      </c>
      <c r="D12" s="21"/>
      <c r="HT12" s="29"/>
      <c r="HU12" s="29"/>
      <c r="HV12" s="29"/>
      <c r="HW12" s="29"/>
      <c r="HX12" s="29"/>
      <c r="HY12" s="29"/>
      <c r="HZ12" s="29"/>
      <c r="IA12" s="31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</row>
    <row r="13" spans="1:256" s="2" customFormat="1" ht="48.75" customHeight="1">
      <c r="A13" s="26"/>
      <c r="B13" s="27"/>
      <c r="C13" s="28"/>
      <c r="D13" s="21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  <c r="BL13" s="25"/>
      <c r="BM13" s="25"/>
      <c r="BN13" s="25"/>
      <c r="BO13" s="25"/>
      <c r="BP13" s="25"/>
      <c r="BQ13" s="25"/>
      <c r="BR13" s="25"/>
      <c r="BS13" s="25"/>
      <c r="BT13" s="25"/>
      <c r="BU13" s="25"/>
      <c r="BV13" s="25"/>
      <c r="BW13" s="25"/>
      <c r="BX13" s="25"/>
      <c r="BY13" s="25"/>
      <c r="BZ13" s="25"/>
      <c r="CA13" s="25"/>
      <c r="CB13" s="25"/>
      <c r="CC13" s="25"/>
      <c r="CD13" s="25"/>
      <c r="CE13" s="25"/>
      <c r="CF13" s="25"/>
      <c r="CG13" s="25"/>
      <c r="CH13" s="25"/>
      <c r="CI13" s="25"/>
      <c r="CJ13" s="25"/>
      <c r="CK13" s="25"/>
      <c r="CL13" s="25"/>
      <c r="CM13" s="25"/>
      <c r="CN13" s="25"/>
      <c r="CO13" s="25"/>
      <c r="CP13" s="25"/>
      <c r="CQ13" s="25"/>
      <c r="CR13" s="25"/>
      <c r="CS13" s="25"/>
      <c r="CT13" s="25"/>
      <c r="CU13" s="25"/>
      <c r="CV13" s="25"/>
      <c r="CW13" s="25"/>
      <c r="CX13" s="25"/>
      <c r="CY13" s="25"/>
      <c r="CZ13" s="25"/>
      <c r="DA13" s="25"/>
      <c r="DB13" s="25"/>
      <c r="DC13" s="25"/>
      <c r="DD13" s="25"/>
      <c r="DE13" s="25"/>
      <c r="DF13" s="25"/>
      <c r="DG13" s="25"/>
      <c r="DH13" s="25"/>
      <c r="DI13" s="25"/>
      <c r="DJ13" s="25"/>
      <c r="DK13" s="25"/>
      <c r="DL13" s="25"/>
      <c r="DM13" s="25"/>
      <c r="DN13" s="25"/>
      <c r="DO13" s="25"/>
      <c r="DP13" s="25"/>
      <c r="DQ13" s="25"/>
      <c r="DR13" s="25"/>
      <c r="DS13" s="25"/>
      <c r="DT13" s="25"/>
      <c r="DU13" s="25"/>
      <c r="DV13" s="25"/>
      <c r="DW13" s="25"/>
      <c r="DX13" s="25"/>
      <c r="DY13" s="25"/>
      <c r="DZ13" s="25"/>
      <c r="EA13" s="25"/>
      <c r="EB13" s="25"/>
      <c r="EC13" s="25"/>
      <c r="ED13" s="25"/>
      <c r="EE13" s="25"/>
      <c r="EF13" s="25"/>
      <c r="EG13" s="25"/>
      <c r="EH13" s="25"/>
      <c r="EI13" s="25"/>
      <c r="EJ13" s="25"/>
      <c r="EK13" s="25"/>
      <c r="EL13" s="25"/>
      <c r="EM13" s="25"/>
      <c r="EN13" s="25"/>
      <c r="EO13" s="25"/>
      <c r="EP13" s="25"/>
      <c r="EQ13" s="25"/>
      <c r="ER13" s="25"/>
      <c r="ES13" s="25"/>
      <c r="ET13" s="25"/>
      <c r="EU13" s="25"/>
      <c r="EV13" s="25"/>
      <c r="EW13" s="25"/>
      <c r="EX13" s="25"/>
      <c r="EY13" s="25"/>
      <c r="EZ13" s="25"/>
      <c r="FA13" s="25"/>
      <c r="FB13" s="25"/>
      <c r="FC13" s="25"/>
      <c r="FD13" s="25"/>
      <c r="FE13" s="25"/>
      <c r="FF13" s="25"/>
      <c r="FG13" s="25"/>
      <c r="FH13" s="25"/>
      <c r="FI13" s="25"/>
      <c r="FJ13" s="25"/>
      <c r="FK13" s="25"/>
      <c r="FL13" s="25"/>
      <c r="FM13" s="25"/>
      <c r="FN13" s="25"/>
      <c r="FO13" s="25"/>
      <c r="FP13" s="25"/>
      <c r="FQ13" s="25"/>
      <c r="FR13" s="25"/>
      <c r="FS13" s="25"/>
      <c r="FT13" s="25"/>
      <c r="FU13" s="25"/>
      <c r="FV13" s="25"/>
      <c r="FW13" s="25"/>
      <c r="FX13" s="25"/>
      <c r="FY13" s="25"/>
      <c r="FZ13" s="25"/>
      <c r="GA13" s="25"/>
      <c r="GB13" s="25"/>
      <c r="GC13" s="25"/>
      <c r="GD13" s="25"/>
      <c r="GE13" s="25"/>
      <c r="GF13" s="25"/>
      <c r="GG13" s="25"/>
      <c r="GH13" s="25"/>
      <c r="GI13" s="25"/>
      <c r="GJ13" s="25"/>
      <c r="GK13" s="25"/>
      <c r="GL13" s="25"/>
      <c r="GM13" s="25"/>
      <c r="GN13" s="25"/>
      <c r="GO13" s="25"/>
      <c r="GP13" s="25"/>
      <c r="GQ13" s="25"/>
      <c r="GR13" s="25"/>
      <c r="GS13" s="25"/>
      <c r="GT13" s="25"/>
      <c r="GU13" s="25"/>
      <c r="GV13" s="25"/>
      <c r="GW13" s="25"/>
      <c r="GX13" s="25"/>
      <c r="GY13" s="25"/>
      <c r="GZ13" s="25"/>
      <c r="HA13" s="25"/>
      <c r="HB13" s="25"/>
      <c r="HC13" s="25"/>
      <c r="HD13" s="25"/>
      <c r="HE13" s="25"/>
      <c r="HF13" s="25"/>
      <c r="HG13" s="25"/>
      <c r="HH13" s="25"/>
      <c r="HI13" s="25"/>
      <c r="HJ13" s="25"/>
      <c r="HK13" s="25"/>
      <c r="HL13" s="25"/>
      <c r="HM13" s="25"/>
      <c r="HN13" s="25"/>
      <c r="HO13" s="25"/>
      <c r="HP13" s="25"/>
      <c r="HQ13" s="25"/>
      <c r="HR13" s="25"/>
      <c r="HS13" s="25"/>
      <c r="HT13" s="30"/>
      <c r="HU13" s="30"/>
      <c r="HV13" s="30"/>
      <c r="HW13" s="30"/>
      <c r="HX13" s="30"/>
      <c r="HY13" s="30"/>
      <c r="HZ13" s="30"/>
      <c r="IA13" s="33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</row>
  </sheetData>
  <sheetProtection/>
  <mergeCells count="1">
    <mergeCell ref="A1:C1"/>
  </mergeCells>
  <printOptions/>
  <pageMargins left="0.79" right="0.75" top="0.94" bottom="0.71" header="0.51" footer="0.43"/>
  <pageSetup horizontalDpi="600" verticalDpi="600" orientation="portrait" paperSize="9"/>
  <headerFooter scaleWithDoc="0" alignWithMargins="0">
    <oddHeader>&amp;L&amp;"宋体"&amp;12附件</oddHeader>
    <oddFooter>&amp;L&amp;"宋体"&amp;12&amp;C&amp;"宋体"&amp;9&amp;P&amp;R&amp;"宋体"&amp;12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杨谦明</dc:creator>
  <cp:keywords/>
  <dc:description/>
  <cp:lastModifiedBy>郑昊</cp:lastModifiedBy>
  <dcterms:created xsi:type="dcterms:W3CDTF">2014-05-29T08:38:40Z</dcterms:created>
  <dcterms:modified xsi:type="dcterms:W3CDTF">2022-04-24T12:03:29Z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