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00" windowHeight="8780"/>
  </bookViews>
  <sheets>
    <sheet name="1" sheetId="1" r:id="rId1"/>
  </sheets>
  <definedNames>
    <definedName name="_xlnm.Print_Area" localSheetId="0">'1'!$A$2:K21</definedName>
    <definedName name="_xlnm.Print_Titles" localSheetId="0">'1'!$4:5</definedName>
    <definedName name="_xlnm.Print_Area">#REF!</definedName>
    <definedName name="_xlnm.Print_Titles">#REF!</definedName>
    <definedName name="_xlnm._FilterDatabase" hidden="1">#REF!</definedName>
    <definedName name="_xlnm._FilterDatabase" localSheetId="0" hidden="1">'1'!$A$2:$K$5</definedName>
  </definedNames>
  <calcPr calcId="144525"/>
</workbook>
</file>

<file path=xl/sharedStrings.xml><?xml version="1.0" encoding="utf-8"?>
<sst xmlns="http://schemas.openxmlformats.org/spreadsheetml/2006/main" count="72">
  <si>
    <t>中央预算内投资计划调整备选项目公示表</t>
  </si>
  <si>
    <t>单位：万元</t>
  </si>
  <si>
    <t>序号</t>
  </si>
  <si>
    <t>项目名称</t>
  </si>
  <si>
    <t>建设性质</t>
  </si>
  <si>
    <t>工程起止
年限</t>
  </si>
  <si>
    <t>主要建设内容</t>
  </si>
  <si>
    <t>总 投 资</t>
  </si>
  <si>
    <t>资金来源</t>
  </si>
  <si>
    <t>本次拟申请中央预算内投资</t>
  </si>
  <si>
    <t>是否增加地方政府负债（是/否）</t>
  </si>
  <si>
    <t>所在
地市</t>
  </si>
  <si>
    <t>自有资金</t>
  </si>
  <si>
    <t>银行贷款
及其他</t>
  </si>
  <si>
    <t>一、生态文明专项（12个）</t>
  </si>
  <si>
    <t>光学级BOPET薄膜生产线项目</t>
  </si>
  <si>
    <t>扩建</t>
  </si>
  <si>
    <t>2018.11-2020.12</t>
  </si>
  <si>
    <t>建设2条光学级BOPET功能性薄膜生产线，项目建成后预计年生产光学级功能性薄膜25000吨，产值57500万元，创利税15000万元</t>
  </si>
  <si>
    <t>否</t>
  </si>
  <si>
    <t>汕头市</t>
  </si>
  <si>
    <t>年产18万吨环保再生纸</t>
  </si>
  <si>
    <t>新建</t>
  </si>
  <si>
    <t>2019.12-2020.12</t>
  </si>
  <si>
    <t>新建一条5600mm高强瓦楞纸生产线，建设内容包括碎浆车间、制浆车间、造纸车间、成品仓库、综合仓库、锅炉房、污水处理站。</t>
  </si>
  <si>
    <t>湛江晨鸣中水回用膜处理项目</t>
  </si>
  <si>
    <t>2018年2月至2020年12月</t>
  </si>
  <si>
    <t>项目主要建设内容为“预处理系统+膜处理系统”，包括机械沉淀池、氧化和生物过滤池、超滤和膜渗透水池及厂房，配套电气、暖通、阀门等自控设备。</t>
  </si>
  <si>
    <t>湛江市</t>
  </si>
  <si>
    <t>湛江钢铁外排水综合利用工程</t>
  </si>
  <si>
    <r>
      <rPr>
        <sz val="11"/>
        <rFont val="宋体"/>
        <charset val="0"/>
      </rPr>
      <t>2019</t>
    </r>
    <r>
      <rPr>
        <sz val="11"/>
        <rFont val="宋体"/>
        <charset val="134"/>
      </rPr>
      <t>年</t>
    </r>
    <r>
      <rPr>
        <sz val="11"/>
        <rFont val="宋体"/>
        <charset val="0"/>
      </rPr>
      <t>4</t>
    </r>
    <r>
      <rPr>
        <sz val="11"/>
        <rFont val="宋体"/>
        <charset val="134"/>
      </rPr>
      <t>月</t>
    </r>
    <r>
      <rPr>
        <sz val="11"/>
        <rFont val="宋体"/>
        <charset val="0"/>
      </rPr>
      <t>-2019</t>
    </r>
    <r>
      <rPr>
        <sz val="11"/>
        <rFont val="宋体"/>
        <charset val="134"/>
      </rPr>
      <t>年</t>
    </r>
    <r>
      <rPr>
        <sz val="11"/>
        <rFont val="宋体"/>
        <charset val="0"/>
      </rPr>
      <t>9</t>
    </r>
    <r>
      <rPr>
        <sz val="11"/>
        <rFont val="宋体"/>
        <charset val="134"/>
      </rPr>
      <t>月</t>
    </r>
  </si>
  <si>
    <t>新建一座外排水综合利用工程处理装置，主要内容包括预处理系统，膜浓缩系统、浓盐水COD吸附去除系统、浓盐水分盐及再浓缩系统、MVR蒸发结晶系统、加药及其他配套系统。</t>
  </si>
  <si>
    <t>惠州市区垃圾焚烧发电项目（迁建）</t>
  </si>
  <si>
    <t>迁建</t>
  </si>
  <si>
    <t>2017-2019</t>
  </si>
  <si>
    <t>项目建设规模为日处理垃圾1600吨，年处理量为58.4万吨；采用机械炉排炉焚烧处理工艺，配套建设3台550t/d生产线和2台20MW凝汽式汽轮发电机组；烟气采用“SNCR+半干法+干法+活性炭喷射+袋式除尘器”的组合工艺。配套建设灰渣填埋场。</t>
  </si>
  <si>
    <t>惠州市</t>
  </si>
  <si>
    <t>煤气高效综合循环利用之一电站、二电站改建项目</t>
  </si>
  <si>
    <t>改建</t>
  </si>
  <si>
    <t>2017年8月1日-2020年12月31日</t>
  </si>
  <si>
    <t>新建2×135MW高温超高压凝汽式汽轮发电机组，配套2台440 t/h全燃煤气的高温超高压煤气锅炉，包括生产系统和生产辅助系统工艺、土建设计以及能源介质的外围配套、电气的接入系统等。项目发电所用燃料全部使用宝武集团广东韶关钢铁有限公司副产的焦炉煤气、高炉煤气和转炉煤气等二次能源，发电量全部自用，项目建成后关停原韶钢厂所属1、2、3、4号汽轮发电机组及1、2、3号汽动鼓风机组。</t>
  </si>
  <si>
    <t>韶关市</t>
  </si>
  <si>
    <t>佛山市佳利达环保科技股份有限公司天然气集中供热项目</t>
  </si>
  <si>
    <t>2018.8-2019.12</t>
  </si>
  <si>
    <t>新建2台100t/h高温高压天然气锅炉，供汽能力200t/h。主要建筑物包括主车间、化水间及除盐水池、公用工程房以及厂区市政配套设施，同时配套外供蒸汽管网。项目实施后，形成年生产蒸汽158.4万吨能力，为大塘工业园区100多家纺织、印染和皮革企业集中供热。</t>
  </si>
  <si>
    <t>佛山市</t>
  </si>
  <si>
    <t>工业固体废弃物综合利用及处置项目</t>
  </si>
  <si>
    <t>2016-2020</t>
  </si>
  <si>
    <t>新增工业废弃物处理4.97万吨/年，建设内容主要包括主体工程、辅助工程、仓储工程、公用工程、环保工程等。</t>
  </si>
  <si>
    <t>离子膜烧碱电解槽膜极距改造项目</t>
  </si>
  <si>
    <t>2017-2020</t>
  </si>
  <si>
    <t>对原有电解槽通过增加槽框数量和膜极距改造，用零极距离子膜电解槽改造现有离子膜烧碱电解装置；增加2台2万吨/年的离子膜电解槽替代原老化旧型离子膜电解槽并配套相应的设施；对一次盐水过滤、二次盐水、离子膜电解、增加脱氯设施进行改造，配套工艺以及公用工程改造，实现生产规模增加5.5万吨/年离子膜烧碱。</t>
  </si>
  <si>
    <t>云浮市雄力新型材料科技有限公司硫铁矿废渣循环利用及配套项目</t>
  </si>
  <si>
    <t>201906-2020.07</t>
  </si>
  <si>
    <t>年处理硫铁矿废渣150万吨、周边矿山废渣70万吨，年产建材掺和料220万吨</t>
  </si>
  <si>
    <t>云浮市</t>
  </si>
  <si>
    <t>开平市新龙回收加工厂有限公司（百合厂区）扩建项目</t>
  </si>
  <si>
    <t>改扩建</t>
  </si>
  <si>
    <t>2018.11-2020.6</t>
  </si>
  <si>
    <t>本项目建设规模为16万吨/年的工业污泥（HW17和HW22）的减量化、无害化和资源化处理项目，主要生产工艺为工业污泥-火法熔炼-金属锭。项目占地总面积58亩，新增建筑面积33000m2，其中钢结构厂房1座20000m2，钢结构屋面的下沉式仓库13000 m2。</t>
  </si>
  <si>
    <t>江门市</t>
  </si>
  <si>
    <t>潮州市潮安区污水处理厂提标改造工程</t>
  </si>
  <si>
    <t>改造</t>
  </si>
  <si>
    <t>2019-2020</t>
  </si>
  <si>
    <t>对原污水处理厂CASS生物池进行改造提升，同时配置建设混凝微滤池、污泥沉淀池 、紫外线消毒池、加药间等设施。</t>
  </si>
  <si>
    <t>潮州市</t>
  </si>
  <si>
    <t>二、重点流域专项（2个）</t>
  </si>
  <si>
    <t>南雄市整县推进村镇生活污水处理基础设施PPP项目</t>
  </si>
  <si>
    <t>2018-2020</t>
  </si>
  <si>
    <t>污水管渠902公里</t>
  </si>
  <si>
    <t>广东华电南雄“上大压小”热电联产工程城市中水回用工程</t>
  </si>
  <si>
    <t>中水回用5万吨/日，污水管渠4.5公里</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</si>
</sst>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0.00_);[Red]\(0.00\)"/>
    <numFmt numFmtId="178" formatCode="0_ "/>
    <numFmt numFmtId="179" formatCode="0.0_ "/>
  </numFmts>
  <fonts count="25">
    <font>
      <sz val="11"/>
      <color indexed="8"/>
      <name val="等线"/>
      <charset val="134"/>
    </font>
    <font>
      <sz val="11"/>
      <color indexed="8"/>
      <name val="等线"/>
      <charset val="0"/>
    </font>
    <font>
      <sz val="11"/>
      <color indexed="60"/>
      <name val="等线"/>
      <charset val="0"/>
    </font>
    <font>
      <b/>
      <sz val="18"/>
      <color indexed="62"/>
      <name val="等线"/>
      <charset val="134"/>
    </font>
    <font>
      <sz val="11"/>
      <color indexed="9"/>
      <name val="等线"/>
      <charset val="0"/>
    </font>
    <font>
      <sz val="11"/>
      <color indexed="62"/>
      <name val="等线"/>
      <charset val="0"/>
    </font>
    <font>
      <b/>
      <sz val="11"/>
      <color indexed="8"/>
      <name val="等线"/>
      <charset val="0"/>
    </font>
    <font>
      <b/>
      <sz val="11"/>
      <color indexed="62"/>
      <name val="等线"/>
      <charset val="134"/>
    </font>
    <font>
      <sz val="11"/>
      <name val="宋体"/>
      <charset val="134"/>
    </font>
    <font>
      <b/>
      <sz val="13"/>
      <color indexed="62"/>
      <name val="等线"/>
      <charset val="134"/>
    </font>
    <font>
      <u/>
      <sz val="11"/>
      <color indexed="12"/>
      <name val="等线"/>
      <charset val="0"/>
    </font>
    <font>
      <sz val="11"/>
      <color indexed="52"/>
      <name val="等线"/>
      <charset val="0"/>
    </font>
    <font>
      <u/>
      <sz val="11"/>
      <color indexed="20"/>
      <name val="等线"/>
      <charset val="0"/>
    </font>
    <font>
      <b/>
      <sz val="11"/>
      <color indexed="52"/>
      <name val="等线"/>
      <charset val="0"/>
    </font>
    <font>
      <sz val="11"/>
      <color indexed="10"/>
      <name val="等线"/>
      <charset val="0"/>
    </font>
    <font>
      <b/>
      <sz val="11"/>
      <color indexed="63"/>
      <name val="等线"/>
      <charset val="0"/>
    </font>
    <font>
      <sz val="11"/>
      <color indexed="17"/>
      <name val="等线"/>
      <charset val="0"/>
    </font>
    <font>
      <b/>
      <sz val="11"/>
      <color indexed="9"/>
      <name val="等线"/>
      <charset val="0"/>
    </font>
    <font>
      <i/>
      <sz val="11"/>
      <color indexed="23"/>
      <name val="等线"/>
      <charset val="0"/>
    </font>
    <font>
      <b/>
      <sz val="15"/>
      <color indexed="62"/>
      <name val="等线"/>
      <charset val="134"/>
    </font>
    <font>
      <sz val="11"/>
      <color indexed="8"/>
      <name val="宋体"/>
      <charset val="134"/>
    </font>
    <font>
      <sz val="9"/>
      <color indexed="8"/>
      <name val="宋体"/>
      <charset val="134"/>
    </font>
    <font>
      <sz val="20"/>
      <name val="方正小标宋简体"/>
      <charset val="134"/>
    </font>
    <font>
      <b/>
      <sz val="11"/>
      <name val="宋体"/>
      <charset val="134"/>
    </font>
    <font>
      <sz val="11"/>
      <name val="宋体"/>
      <charset val="0"/>
    </font>
  </fonts>
  <fills count="17">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31"/>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2" borderId="0" applyNumberFormat="0" applyBorder="0" applyAlignment="0" applyProtection="0">
      <alignment vertical="center"/>
    </xf>
    <xf numFmtId="0" fontId="5" fillId="6" borderId="22" applyNumberFormat="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4" fillId="4"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8" borderId="25" applyNumberFormat="0" applyFont="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26" applyNumberFormat="0" applyFill="0" applyAlignment="0" applyProtection="0">
      <alignment vertical="center"/>
    </xf>
    <xf numFmtId="0" fontId="9" fillId="0" borderId="26" applyNumberFormat="0" applyFill="0" applyAlignment="0" applyProtection="0">
      <alignment vertical="center"/>
    </xf>
    <xf numFmtId="0" fontId="7" fillId="0" borderId="24" applyNumberFormat="0" applyFill="0" applyAlignment="0" applyProtection="0">
      <alignment vertical="center"/>
    </xf>
    <xf numFmtId="0" fontId="4" fillId="9" borderId="0" applyNumberFormat="0" applyBorder="0" applyAlignment="0" applyProtection="0">
      <alignment vertical="center"/>
    </xf>
    <xf numFmtId="0" fontId="15" fillId="2" borderId="28" applyNumberFormat="0" applyAlignment="0" applyProtection="0">
      <alignment vertical="center"/>
    </xf>
    <xf numFmtId="0" fontId="4" fillId="6" borderId="0" applyNumberFormat="0" applyBorder="0" applyAlignment="0" applyProtection="0">
      <alignment vertical="center"/>
    </xf>
    <xf numFmtId="0" fontId="13" fillId="2" borderId="22" applyNumberFormat="0" applyAlignment="0" applyProtection="0">
      <alignment vertical="center"/>
    </xf>
    <xf numFmtId="0" fontId="17" fillId="14" borderId="29" applyNumberFormat="0" applyAlignment="0" applyProtection="0">
      <alignment vertical="center"/>
    </xf>
    <xf numFmtId="0" fontId="11" fillId="0" borderId="27" applyNumberFormat="0" applyFill="0" applyAlignment="0" applyProtection="0">
      <alignment vertical="center"/>
    </xf>
    <xf numFmtId="0" fontId="4" fillId="10" borderId="0" applyNumberFormat="0" applyBorder="0" applyAlignment="0" applyProtection="0">
      <alignment vertical="center"/>
    </xf>
    <xf numFmtId="0" fontId="1" fillId="15" borderId="0" applyNumberFormat="0" applyBorder="0" applyAlignment="0" applyProtection="0">
      <alignment vertical="center"/>
    </xf>
    <xf numFmtId="0" fontId="6" fillId="0" borderId="23" applyNumberFormat="0" applyFill="0" applyAlignment="0" applyProtection="0">
      <alignment vertical="center"/>
    </xf>
    <xf numFmtId="0" fontId="16" fillId="15" borderId="0" applyNumberFormat="0" applyBorder="0" applyAlignment="0" applyProtection="0">
      <alignment vertical="center"/>
    </xf>
    <xf numFmtId="0" fontId="2" fillId="13" borderId="0" applyNumberFormat="0" applyBorder="0" applyAlignment="0" applyProtection="0">
      <alignment vertical="center"/>
    </xf>
    <xf numFmtId="0" fontId="4" fillId="7"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 fillId="1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4" fillId="7" borderId="0" applyNumberFormat="0" applyBorder="0" applyAlignment="0" applyProtection="0">
      <alignment vertical="center"/>
    </xf>
    <xf numFmtId="0" fontId="1" fillId="9" borderId="0" applyNumberFormat="0" applyBorder="0" applyAlignment="0" applyProtection="0">
      <alignment vertical="center"/>
    </xf>
    <xf numFmtId="0" fontId="4" fillId="9" borderId="0" applyNumberFormat="0" applyBorder="0" applyAlignment="0" applyProtection="0">
      <alignment vertical="center"/>
    </xf>
    <xf numFmtId="0" fontId="4" fillId="11" borderId="0" applyNumberFormat="0" applyBorder="0" applyAlignment="0" applyProtection="0">
      <alignment vertical="center"/>
    </xf>
    <xf numFmtId="0" fontId="1" fillId="15" borderId="0" applyNumberFormat="0" applyBorder="0" applyAlignment="0" applyProtection="0">
      <alignment vertical="center"/>
    </xf>
    <xf numFmtId="0" fontId="4" fillId="11" borderId="0" applyNumberFormat="0" applyBorder="0" applyAlignment="0" applyProtection="0">
      <alignment vertical="center"/>
    </xf>
    <xf numFmtId="0" fontId="8" fillId="0" borderId="0">
      <alignment vertical="center"/>
    </xf>
  </cellStyleXfs>
  <cellXfs count="81">
    <xf numFmtId="0" fontId="0" fillId="0" borderId="0" xfId="0">
      <alignment vertical="center"/>
    </xf>
    <xf numFmtId="0" fontId="0" fillId="0" borderId="0" xfId="0" applyFill="1">
      <alignment vertical="center"/>
    </xf>
    <xf numFmtId="0" fontId="0" fillId="0" borderId="0" xfId="0"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0" fillId="0" borderId="0" xfId="0" applyFont="1" applyFill="1" applyBorder="1" applyAlignment="1">
      <alignment vertical="center"/>
    </xf>
    <xf numFmtId="0" fontId="20" fillId="0" borderId="0" xfId="0" applyNumberFormat="1" applyFont="1" applyFill="1" applyBorder="1" applyAlignment="1">
      <alignment vertical="center" wrapText="1"/>
    </xf>
    <xf numFmtId="0" fontId="0" fillId="0" borderId="0" xfId="0"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8" fillId="0" borderId="0" xfId="0" applyFont="1" applyAlignment="1">
      <alignment horizontal="righ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right" vertical="center"/>
    </xf>
    <xf numFmtId="0" fontId="23" fillId="0" borderId="0" xfId="0" applyNumberFormat="1" applyFont="1" applyFill="1" applyBorder="1" applyAlignment="1">
      <alignment horizontal="right"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178" fontId="23" fillId="0" borderId="2"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178" fontId="23" fillId="0" borderId="4" xfId="0" applyNumberFormat="1" applyFont="1" applyFill="1" applyBorder="1" applyAlignment="1">
      <alignment horizontal="center" vertical="center" wrapText="1"/>
    </xf>
    <xf numFmtId="0" fontId="23" fillId="0" borderId="5" xfId="0" applyFont="1" applyFill="1" applyBorder="1" applyAlignment="1">
      <alignment horizontal="left"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left" vertical="center" wrapText="1"/>
    </xf>
    <xf numFmtId="178" fontId="23" fillId="0" borderId="6" xfId="0" applyNumberFormat="1" applyFont="1" applyFill="1" applyBorder="1" applyAlignment="1">
      <alignment horizontal="right"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horizontal="righ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right" vertical="center" wrapText="1"/>
    </xf>
    <xf numFmtId="0" fontId="8" fillId="0" borderId="9"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177" fontId="24" fillId="0" borderId="10" xfId="0" applyNumberFormat="1" applyFont="1" applyFill="1" applyBorder="1" applyAlignment="1">
      <alignment horizontal="right" vertical="center"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right" vertical="center" wrapText="1"/>
    </xf>
    <xf numFmtId="0" fontId="8" fillId="0" borderId="10" xfId="0"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8"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2" xfId="0" applyNumberFormat="1" applyFont="1" applyFill="1" applyBorder="1" applyAlignment="1">
      <alignment horizontal="right" vertical="center" wrapText="1"/>
    </xf>
    <xf numFmtId="0" fontId="23"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horizontal="right" vertical="center" wrapText="1"/>
    </xf>
    <xf numFmtId="0" fontId="8" fillId="0" borderId="7" xfId="0"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8" xfId="0" applyNumberFormat="1" applyFont="1" applyFill="1" applyBorder="1" applyAlignment="1">
      <alignment vertical="center" wrapText="1"/>
    </xf>
    <xf numFmtId="176" fontId="8" fillId="0" borderId="8" xfId="0" applyNumberFormat="1" applyFont="1" applyFill="1" applyBorder="1" applyAlignment="1">
      <alignment horizontal="right" vertical="center" wrapText="1"/>
    </xf>
    <xf numFmtId="0" fontId="0" fillId="0" borderId="8" xfId="0" applyFont="1" applyBorder="1" applyAlignment="1">
      <alignment horizontal="right" vertical="center"/>
    </xf>
    <xf numFmtId="0" fontId="8" fillId="0" borderId="3"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NumberFormat="1" applyFont="1" applyFill="1" applyBorder="1" applyAlignment="1">
      <alignment vertical="center" wrapText="1"/>
    </xf>
    <xf numFmtId="0" fontId="8" fillId="0" borderId="4" xfId="0" applyNumberFormat="1" applyFont="1" applyFill="1" applyBorder="1" applyAlignment="1">
      <alignment horizontal="right" vertical="center" wrapText="1"/>
    </xf>
    <xf numFmtId="0" fontId="0" fillId="0" borderId="4" xfId="0" applyFont="1" applyBorder="1" applyAlignment="1">
      <alignment horizontal="right" vertical="center"/>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24"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23" fillId="0" borderId="20" xfId="0" applyFont="1" applyFill="1" applyBorder="1" applyAlignment="1">
      <alignment horizontal="center" vertical="center" wrapText="1"/>
    </xf>
    <xf numFmtId="178" fontId="8" fillId="0" borderId="8" xfId="0" applyNumberFormat="1" applyFont="1" applyFill="1" applyBorder="1" applyAlignment="1">
      <alignment horizontal="right" vertical="center"/>
    </xf>
    <xf numFmtId="0" fontId="8" fillId="0" borderId="21" xfId="0" applyFont="1" applyFill="1" applyBorder="1" applyAlignment="1">
      <alignment horizontal="center" vertical="center" wrapText="1"/>
    </xf>
    <xf numFmtId="179" fontId="8" fillId="0" borderId="4" xfId="0" applyNumberFormat="1" applyFont="1" applyFill="1" applyBorder="1" applyAlignment="1">
      <alignment horizontal="right" vertical="center"/>
    </xf>
    <xf numFmtId="0" fontId="8" fillId="0" borderId="17" xfId="0" applyFont="1" applyFill="1" applyBorder="1" applyAlignment="1">
      <alignment horizontal="center"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1"/>
  <sheetViews>
    <sheetView tabSelected="1" view="pageBreakPreview" zoomScale="85" zoomScaleNormal="55" zoomScaleSheetLayoutView="85" workbookViewId="0">
      <pane ySplit="5" topLeftCell="A6" activePane="bottomLeft" state="frozen"/>
      <selection/>
      <selection pane="bottomLeft" activeCell="A2" sqref="A2:K2"/>
    </sheetView>
  </sheetViews>
  <sheetFormatPr defaultColWidth="9" defaultRowHeight="13.5"/>
  <cols>
    <col min="1" max="1" width="5" style="7" customWidth="1"/>
    <col min="2" max="2" width="26.9166666666667" style="7" customWidth="1"/>
    <col min="3" max="3" width="11.3166666666667" style="7" customWidth="1"/>
    <col min="4" max="4" width="11.7583333333333" style="7" customWidth="1"/>
    <col min="5" max="5" width="45" customWidth="1"/>
    <col min="6" max="6" width="10.225" style="8" customWidth="1"/>
    <col min="7" max="7" width="10.45" style="9" customWidth="1"/>
    <col min="8" max="8" width="11.1333333333333" style="9" customWidth="1"/>
    <col min="9" max="9" width="8.625" style="8" customWidth="1"/>
    <col min="10" max="10" width="11.3166666666667" style="7" customWidth="1"/>
    <col min="11" max="11" width="9" style="7"/>
  </cols>
  <sheetData>
    <row r="1" spans="1:11">
      <c r="A1" s="10"/>
      <c r="B1" s="10"/>
      <c r="C1" s="10"/>
      <c r="D1" s="10"/>
      <c r="E1" s="11"/>
      <c r="F1" s="12"/>
      <c r="G1" s="13"/>
      <c r="H1" s="13"/>
      <c r="I1" s="12"/>
      <c r="J1" s="10"/>
      <c r="K1" s="10"/>
    </row>
    <row r="2" ht="33" customHeight="1" spans="1:11">
      <c r="A2" s="14" t="s">
        <v>0</v>
      </c>
      <c r="B2" s="14"/>
      <c r="C2" s="14"/>
      <c r="D2" s="14"/>
      <c r="E2" s="14"/>
      <c r="F2" s="15"/>
      <c r="G2" s="15"/>
      <c r="H2" s="15"/>
      <c r="I2" s="15"/>
      <c r="J2" s="14"/>
      <c r="K2" s="14"/>
    </row>
    <row r="3" ht="21" customHeight="1" spans="1:11">
      <c r="A3" s="16" t="s">
        <v>1</v>
      </c>
      <c r="B3" s="16"/>
      <c r="C3" s="16"/>
      <c r="D3" s="16"/>
      <c r="E3" s="16"/>
      <c r="F3" s="16"/>
      <c r="G3" s="16"/>
      <c r="H3" s="16"/>
      <c r="I3" s="16"/>
      <c r="J3" s="16"/>
      <c r="K3" s="16"/>
    </row>
    <row r="4" s="1" customFormat="1" ht="31" customHeight="1" spans="1:11">
      <c r="A4" s="17" t="s">
        <v>2</v>
      </c>
      <c r="B4" s="18" t="s">
        <v>3</v>
      </c>
      <c r="C4" s="18" t="s">
        <v>4</v>
      </c>
      <c r="D4" s="18" t="s">
        <v>5</v>
      </c>
      <c r="E4" s="18" t="s">
        <v>6</v>
      </c>
      <c r="F4" s="19" t="s">
        <v>7</v>
      </c>
      <c r="G4" s="19" t="s">
        <v>8</v>
      </c>
      <c r="H4" s="19"/>
      <c r="I4" s="19" t="s">
        <v>9</v>
      </c>
      <c r="J4" s="18" t="s">
        <v>10</v>
      </c>
      <c r="K4" s="67" t="s">
        <v>11</v>
      </c>
    </row>
    <row r="5" s="1" customFormat="1" ht="31" customHeight="1" spans="1:11">
      <c r="A5" s="20"/>
      <c r="B5" s="21"/>
      <c r="C5" s="21"/>
      <c r="D5" s="21"/>
      <c r="E5" s="21"/>
      <c r="F5" s="22"/>
      <c r="G5" s="22" t="s">
        <v>12</v>
      </c>
      <c r="H5" s="22" t="s">
        <v>13</v>
      </c>
      <c r="I5" s="22"/>
      <c r="J5" s="21"/>
      <c r="K5" s="68"/>
    </row>
    <row r="6" s="1" customFormat="1" ht="31" customHeight="1" spans="1:11">
      <c r="A6" s="23" t="s">
        <v>14</v>
      </c>
      <c r="B6" s="24"/>
      <c r="C6" s="25"/>
      <c r="D6" s="25"/>
      <c r="E6" s="25"/>
      <c r="F6" s="26"/>
      <c r="G6" s="26"/>
      <c r="H6" s="26"/>
      <c r="I6" s="26"/>
      <c r="J6" s="25"/>
      <c r="K6" s="69"/>
    </row>
    <row r="7" s="1" customFormat="1" ht="85" customHeight="1" spans="1:11">
      <c r="A7" s="27">
        <v>1</v>
      </c>
      <c r="B7" s="28" t="s">
        <v>15</v>
      </c>
      <c r="C7" s="28" t="s">
        <v>16</v>
      </c>
      <c r="D7" s="28" t="s">
        <v>17</v>
      </c>
      <c r="E7" s="29" t="s">
        <v>18</v>
      </c>
      <c r="F7" s="30">
        <v>31000</v>
      </c>
      <c r="G7" s="30">
        <v>17000</v>
      </c>
      <c r="H7" s="30">
        <v>14000</v>
      </c>
      <c r="I7" s="30">
        <v>2000</v>
      </c>
      <c r="J7" s="28" t="s">
        <v>19</v>
      </c>
      <c r="K7" s="70" t="s">
        <v>20</v>
      </c>
    </row>
    <row r="8" s="2" customFormat="1" ht="85" customHeight="1" spans="1:11">
      <c r="A8" s="31">
        <v>2</v>
      </c>
      <c r="B8" s="32" t="s">
        <v>21</v>
      </c>
      <c r="C8" s="32" t="s">
        <v>22</v>
      </c>
      <c r="D8" s="32" t="s">
        <v>23</v>
      </c>
      <c r="E8" s="33" t="s">
        <v>24</v>
      </c>
      <c r="F8" s="34">
        <v>40731.6</v>
      </c>
      <c r="G8" s="34">
        <v>42904.43</v>
      </c>
      <c r="H8" s="34"/>
      <c r="I8" s="34">
        <v>2000</v>
      </c>
      <c r="J8" s="32" t="s">
        <v>19</v>
      </c>
      <c r="K8" s="70" t="s">
        <v>20</v>
      </c>
    </row>
    <row r="9" s="3" customFormat="1" ht="85" customHeight="1" spans="1:11">
      <c r="A9" s="35">
        <v>3</v>
      </c>
      <c r="B9" s="32" t="s">
        <v>25</v>
      </c>
      <c r="C9" s="32" t="s">
        <v>22</v>
      </c>
      <c r="D9" s="32" t="s">
        <v>26</v>
      </c>
      <c r="E9" s="32" t="s">
        <v>27</v>
      </c>
      <c r="F9" s="34">
        <v>16000</v>
      </c>
      <c r="G9" s="36">
        <v>4000</v>
      </c>
      <c r="H9" s="36">
        <v>10000</v>
      </c>
      <c r="I9" s="36">
        <v>2000</v>
      </c>
      <c r="J9" s="40" t="s">
        <v>19</v>
      </c>
      <c r="K9" s="70" t="s">
        <v>28</v>
      </c>
    </row>
    <row r="10" s="3" customFormat="1" ht="85" customHeight="1" spans="1:11">
      <c r="A10" s="35">
        <v>4</v>
      </c>
      <c r="B10" s="32" t="s">
        <v>29</v>
      </c>
      <c r="C10" s="32" t="s">
        <v>22</v>
      </c>
      <c r="D10" s="37" t="s">
        <v>30</v>
      </c>
      <c r="E10" s="38" t="s">
        <v>31</v>
      </c>
      <c r="F10" s="39">
        <v>9453.89</v>
      </c>
      <c r="G10" s="39">
        <v>8503.9</v>
      </c>
      <c r="H10" s="36"/>
      <c r="I10" s="36">
        <v>950</v>
      </c>
      <c r="J10" s="40" t="s">
        <v>19</v>
      </c>
      <c r="K10" s="70" t="s">
        <v>28</v>
      </c>
    </row>
    <row r="11" s="4" customFormat="1" ht="85" customHeight="1" spans="1:11">
      <c r="A11" s="35">
        <v>5</v>
      </c>
      <c r="B11" s="40" t="s">
        <v>32</v>
      </c>
      <c r="C11" s="40" t="s">
        <v>33</v>
      </c>
      <c r="D11" s="40" t="s">
        <v>34</v>
      </c>
      <c r="E11" s="41" t="s">
        <v>35</v>
      </c>
      <c r="F11" s="42">
        <v>90010.58</v>
      </c>
      <c r="G11" s="42">
        <v>25500</v>
      </c>
      <c r="H11" s="42">
        <f>F11-G11</f>
        <v>64510.58</v>
      </c>
      <c r="I11" s="42">
        <v>500</v>
      </c>
      <c r="J11" s="71" t="s">
        <v>19</v>
      </c>
      <c r="K11" s="72" t="s">
        <v>36</v>
      </c>
    </row>
    <row r="12" s="5" customFormat="1" ht="125" customHeight="1" spans="1:11">
      <c r="A12" s="31">
        <v>6</v>
      </c>
      <c r="B12" s="32" t="s">
        <v>37</v>
      </c>
      <c r="C12" s="32" t="s">
        <v>38</v>
      </c>
      <c r="D12" s="32" t="s">
        <v>39</v>
      </c>
      <c r="E12" s="32" t="s">
        <v>40</v>
      </c>
      <c r="F12" s="34">
        <v>78162</v>
      </c>
      <c r="G12" s="34">
        <v>28265</v>
      </c>
      <c r="H12" s="34">
        <v>46897</v>
      </c>
      <c r="I12" s="34">
        <v>3000</v>
      </c>
      <c r="J12" s="32" t="s">
        <v>19</v>
      </c>
      <c r="K12" s="70" t="s">
        <v>41</v>
      </c>
    </row>
    <row r="13" s="3" customFormat="1" ht="125" customHeight="1" spans="1:11">
      <c r="A13" s="35">
        <v>7</v>
      </c>
      <c r="B13" s="40" t="s">
        <v>42</v>
      </c>
      <c r="C13" s="40" t="s">
        <v>22</v>
      </c>
      <c r="D13" s="40" t="s">
        <v>43</v>
      </c>
      <c r="E13" s="43" t="s">
        <v>44</v>
      </c>
      <c r="F13" s="44">
        <v>12000</v>
      </c>
      <c r="G13" s="44">
        <v>12000</v>
      </c>
      <c r="H13" s="44"/>
      <c r="I13" s="44">
        <v>1000</v>
      </c>
      <c r="J13" s="40" t="s">
        <v>19</v>
      </c>
      <c r="K13" s="73" t="s">
        <v>45</v>
      </c>
    </row>
    <row r="14" s="3" customFormat="1" ht="85" customHeight="1" spans="1:11">
      <c r="A14" s="35">
        <v>8</v>
      </c>
      <c r="B14" s="40" t="s">
        <v>46</v>
      </c>
      <c r="C14" s="40" t="s">
        <v>22</v>
      </c>
      <c r="D14" s="40" t="s">
        <v>47</v>
      </c>
      <c r="E14" s="43" t="s">
        <v>48</v>
      </c>
      <c r="F14" s="44">
        <v>50000</v>
      </c>
      <c r="G14" s="44">
        <v>10000</v>
      </c>
      <c r="H14" s="44">
        <v>40000</v>
      </c>
      <c r="I14" s="44">
        <v>1500</v>
      </c>
      <c r="J14" s="40" t="s">
        <v>19</v>
      </c>
      <c r="K14" s="73" t="s">
        <v>45</v>
      </c>
    </row>
    <row r="15" s="3" customFormat="1" ht="112" customHeight="1" spans="1:11">
      <c r="A15" s="35">
        <v>9</v>
      </c>
      <c r="B15" s="32" t="s">
        <v>49</v>
      </c>
      <c r="C15" s="32" t="s">
        <v>38</v>
      </c>
      <c r="D15" s="32" t="s">
        <v>50</v>
      </c>
      <c r="E15" s="45" t="s">
        <v>51</v>
      </c>
      <c r="F15" s="34">
        <v>6377</v>
      </c>
      <c r="G15" s="34">
        <v>5477</v>
      </c>
      <c r="H15" s="34"/>
      <c r="I15" s="36">
        <v>900</v>
      </c>
      <c r="J15" s="40" t="s">
        <v>19</v>
      </c>
      <c r="K15" s="70" t="s">
        <v>41</v>
      </c>
    </row>
    <row r="16" s="6" customFormat="1" ht="85" customHeight="1" spans="1:15">
      <c r="A16" s="46">
        <v>10</v>
      </c>
      <c r="B16" s="40" t="s">
        <v>52</v>
      </c>
      <c r="C16" s="40" t="s">
        <v>16</v>
      </c>
      <c r="D16" s="40" t="s">
        <v>53</v>
      </c>
      <c r="E16" s="40" t="s">
        <v>54</v>
      </c>
      <c r="F16" s="44">
        <v>7300</v>
      </c>
      <c r="G16" s="44">
        <v>7300</v>
      </c>
      <c r="H16" s="44"/>
      <c r="I16" s="44">
        <v>1000</v>
      </c>
      <c r="J16" s="40" t="s">
        <v>19</v>
      </c>
      <c r="K16" s="73" t="s">
        <v>55</v>
      </c>
      <c r="O16" s="74"/>
    </row>
    <row r="17" s="3" customFormat="1" ht="85" customHeight="1" spans="1:11">
      <c r="A17" s="35">
        <v>11</v>
      </c>
      <c r="B17" s="32" t="s">
        <v>56</v>
      </c>
      <c r="C17" s="32" t="s">
        <v>57</v>
      </c>
      <c r="D17" s="32" t="s">
        <v>58</v>
      </c>
      <c r="E17" s="41" t="s">
        <v>59</v>
      </c>
      <c r="F17" s="36">
        <v>20000</v>
      </c>
      <c r="G17" s="36">
        <v>10000</v>
      </c>
      <c r="H17" s="36">
        <v>10000</v>
      </c>
      <c r="I17" s="36">
        <v>2000</v>
      </c>
      <c r="J17" s="40" t="s">
        <v>19</v>
      </c>
      <c r="K17" s="73" t="s">
        <v>60</v>
      </c>
    </row>
    <row r="18" ht="85" customHeight="1" spans="1:11">
      <c r="A18" s="47">
        <v>12</v>
      </c>
      <c r="B18" s="48" t="s">
        <v>61</v>
      </c>
      <c r="C18" s="48" t="s">
        <v>62</v>
      </c>
      <c r="D18" s="48" t="s">
        <v>63</v>
      </c>
      <c r="E18" s="49" t="s">
        <v>64</v>
      </c>
      <c r="F18" s="50">
        <v>3604.04</v>
      </c>
      <c r="G18" s="50">
        <v>1081.21</v>
      </c>
      <c r="H18" s="50">
        <v>2522.83</v>
      </c>
      <c r="I18" s="50">
        <v>312</v>
      </c>
      <c r="J18" s="48" t="s">
        <v>19</v>
      </c>
      <c r="K18" s="75" t="s">
        <v>65</v>
      </c>
    </row>
    <row r="19" ht="35" customHeight="1" spans="1:11">
      <c r="A19" s="51" t="s">
        <v>66</v>
      </c>
      <c r="B19" s="52"/>
      <c r="C19" s="53"/>
      <c r="D19" s="53"/>
      <c r="E19" s="53"/>
      <c r="F19" s="54"/>
      <c r="G19" s="54"/>
      <c r="H19" s="54"/>
      <c r="I19" s="54"/>
      <c r="J19" s="53"/>
      <c r="K19" s="76"/>
    </row>
    <row r="20" ht="67" customHeight="1" spans="1:11">
      <c r="A20" s="55">
        <v>1</v>
      </c>
      <c r="B20" s="56" t="s">
        <v>67</v>
      </c>
      <c r="C20" s="57" t="s">
        <v>22</v>
      </c>
      <c r="D20" s="57" t="s">
        <v>68</v>
      </c>
      <c r="E20" s="58" t="s">
        <v>69</v>
      </c>
      <c r="F20" s="59">
        <v>74999.85</v>
      </c>
      <c r="G20" s="60">
        <v>18000</v>
      </c>
      <c r="H20" s="60">
        <f>F20-G20</f>
        <v>56999.85</v>
      </c>
      <c r="I20" s="77">
        <v>480</v>
      </c>
      <c r="J20" s="57" t="s">
        <v>19</v>
      </c>
      <c r="K20" s="78" t="s">
        <v>41</v>
      </c>
    </row>
    <row r="21" ht="67" customHeight="1" spans="1:11">
      <c r="A21" s="61">
        <v>2</v>
      </c>
      <c r="B21" s="62" t="s">
        <v>70</v>
      </c>
      <c r="C21" s="63" t="s">
        <v>22</v>
      </c>
      <c r="D21" s="63" t="s">
        <v>68</v>
      </c>
      <c r="E21" s="64" t="s">
        <v>71</v>
      </c>
      <c r="F21" s="65">
        <v>4188</v>
      </c>
      <c r="G21" s="66">
        <v>2932</v>
      </c>
      <c r="H21" s="66">
        <f>F21-G21</f>
        <v>1256</v>
      </c>
      <c r="I21" s="79">
        <v>1256.4</v>
      </c>
      <c r="J21" s="63" t="s">
        <v>19</v>
      </c>
      <c r="K21" s="80" t="s">
        <v>41</v>
      </c>
    </row>
  </sheetData>
  <mergeCells count="15">
    <mergeCell ref="A1:K1"/>
    <mergeCell ref="A2:K2"/>
    <mergeCell ref="A3:K3"/>
    <mergeCell ref="G4:H4"/>
    <mergeCell ref="A6:K6"/>
    <mergeCell ref="A19:K19"/>
    <mergeCell ref="A4:A5"/>
    <mergeCell ref="B4:B5"/>
    <mergeCell ref="C4:C5"/>
    <mergeCell ref="D4:D5"/>
    <mergeCell ref="E4:E5"/>
    <mergeCell ref="F4:F5"/>
    <mergeCell ref="I4:I5"/>
    <mergeCell ref="J4:J5"/>
    <mergeCell ref="K4:K5"/>
  </mergeCells>
  <printOptions horizontalCentered="1"/>
  <pageMargins left="0.235416666666667" right="0.196527777777778" top="0.313888888888889" bottom="0.354166666666667" header="0.118055555555556" footer="0.118055555555556"/>
  <pageSetup paperSize="9" scale="90" orientation="landscape" horizontalDpi="600"/>
  <headerFooter alignWithMargins="0">
    <oddFooter>&amp;L&amp;"等线"&amp;11&amp;C&amp;"宋体"&amp;11第 &amp;P 页，共 &amp;N 页&amp;R&amp;"等线"&amp;11</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Jill Cheung</cp:lastModifiedBy>
  <dcterms:created xsi:type="dcterms:W3CDTF">2019-07-23T09:27:44Z</dcterms:created>
  <dcterms:modified xsi:type="dcterms:W3CDTF">2019-07-23T09:40:48Z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2052-9.1.0.4167</vt:lpwstr>
  </property>
</Properties>
</file>