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<sst xmlns="http://schemas.openxmlformats.org/spreadsheetml/2006/main" count="40" uniqueCount="40">
  <si>
    <t>2019年区域协调发展战略专项资金（基建投资及配套）
投资计划表（第一批）</t>
  </si>
  <si>
    <t>单位：万元</t>
  </si>
  <si>
    <t>单位</t>
  </si>
  <si>
    <t>项目名称</t>
  </si>
  <si>
    <t>金额</t>
  </si>
  <si>
    <t>合计（19项）</t>
  </si>
  <si>
    <t>一</t>
  </si>
  <si>
    <t>本级(10项）</t>
  </si>
  <si>
    <t>省委办公厅（1项）</t>
  </si>
  <si>
    <t>省委美华中路8号、16号拆建项目</t>
  </si>
  <si>
    <t>省政协办公厅（1项）</t>
  </si>
  <si>
    <t>省政协文史馆和办公区修缮及安全隐患整治项目</t>
  </si>
  <si>
    <t>省发展改革委（2项）</t>
  </si>
  <si>
    <t>固定资产投资项目委托评审费用</t>
  </si>
  <si>
    <t>营商环境评价工作经费</t>
  </si>
  <si>
    <t>省司法厅（1项）</t>
  </si>
  <si>
    <t>省司法厅办公业务用房维修整改项目</t>
  </si>
  <si>
    <t>省地质局（1项）</t>
  </si>
  <si>
    <t>广东地质大厦维修改造项目</t>
  </si>
  <si>
    <t>省储备粮管理总公司（1项）</t>
  </si>
  <si>
    <t>省储备粮管理总公司东莞直属库三期工程</t>
  </si>
  <si>
    <t>新疆喀什地区发改委（1项）</t>
  </si>
  <si>
    <t>新疆喀什地区重大项目前期工作经费</t>
  </si>
  <si>
    <t>西藏林芝市发改委（1项）</t>
  </si>
  <si>
    <t>西藏林芝市重大项目前期工作经费</t>
  </si>
  <si>
    <t>四川甘孜地区发改委（1项）</t>
  </si>
  <si>
    <t>广东省对口支援甘孜州重大项目前期工作费</t>
  </si>
  <si>
    <t>二</t>
  </si>
  <si>
    <t>对下（9项）</t>
  </si>
  <si>
    <t>市县政法基础设施建设（8项）</t>
  </si>
  <si>
    <t>东源县看守所</t>
  </si>
  <si>
    <t>龙川县看守所</t>
  </si>
  <si>
    <t>云浮市公安强制隔离戒毒所</t>
  </si>
  <si>
    <t>怀集县强制戒毒所</t>
  </si>
  <si>
    <t>罗定市看守所</t>
  </si>
  <si>
    <t>茂名市公安拘留所</t>
  </si>
  <si>
    <t>云浮市公安拘留所</t>
  </si>
  <si>
    <t>龙川县拘留所</t>
  </si>
  <si>
    <t>韶关市发展改革局（1项）</t>
  </si>
  <si>
    <t>翁源县翁城上庙饮水工程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</si>
</sst>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6" fillId="0" borderId="3" applyNumberFormat="0" applyFill="0" applyAlignment="0" applyProtection="0"/>
    <xf numFmtId="0" fontId="13" fillId="6" borderId="0" applyNumberFormat="0" applyBorder="0" applyAlignment="0" applyProtection="0"/>
    <xf numFmtId="0" fontId="9" fillId="0" borderId="4" applyNumberFormat="0" applyFill="0" applyAlignment="0" applyProtection="0"/>
    <xf numFmtId="0" fontId="13" fillId="6" borderId="0" applyNumberFormat="0" applyBorder="0" applyAlignment="0" applyProtection="0"/>
    <xf numFmtId="0" fontId="14" fillId="8" borderId="5" applyNumberFormat="0" applyAlignment="0" applyProtection="0"/>
    <xf numFmtId="0" fontId="21" fillId="8" borderId="1" applyNumberFormat="0" applyAlignment="0" applyProtection="0"/>
    <xf numFmtId="0" fontId="5" fillId="9" borderId="6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0" borderId="0">
      <alignment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8" borderId="9" xfId="63" applyNumberFormat="1" applyFont="1" applyFill="1" applyBorder="1" applyAlignment="1" applyProtection="1">
      <alignment horizontal="left" vertical="center" wrapText="1"/>
      <protection/>
    </xf>
    <xf numFmtId="176" fontId="2" fillId="8" borderId="9" xfId="63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SheetLayoutView="100" workbookViewId="0" topLeftCell="A1">
      <selection activeCell="G11" sqref="G11"/>
    </sheetView>
  </sheetViews>
  <sheetFormatPr defaultColWidth="9.00390625" defaultRowHeight="13.5"/>
  <cols>
    <col min="1" max="1" width="5.625" style="5" customWidth="1"/>
    <col min="2" max="2" width="61.125" style="1" customWidth="1"/>
    <col min="3" max="3" width="20.625" style="6" customWidth="1"/>
    <col min="4" max="249" width="9.00390625" style="1" customWidth="1"/>
    <col min="250" max="16384" width="9.00390625" style="1" customWidth="1"/>
  </cols>
  <sheetData>
    <row r="1" spans="1:3" s="1" customFormat="1" ht="46.5" customHeight="1">
      <c r="A1" s="7" t="s">
        <v>0</v>
      </c>
      <c r="B1" s="7"/>
      <c r="C1" s="7"/>
    </row>
    <row r="2" spans="1:3" s="1" customFormat="1" ht="21" customHeight="1">
      <c r="A2" s="5"/>
      <c r="C2" s="8" t="s">
        <v>1</v>
      </c>
    </row>
    <row r="3" spans="1:3" s="1" customFormat="1" ht="24" customHeight="1">
      <c r="A3" s="9" t="s">
        <v>2</v>
      </c>
      <c r="B3" s="10" t="s">
        <v>3</v>
      </c>
      <c r="C3" s="11" t="s">
        <v>4</v>
      </c>
    </row>
    <row r="4" spans="1:3" s="2" customFormat="1" ht="24" customHeight="1">
      <c r="A4" s="9" t="s">
        <v>5</v>
      </c>
      <c r="B4" s="9"/>
      <c r="C4" s="12">
        <f>C5+C25</f>
        <v>17770</v>
      </c>
    </row>
    <row r="5" spans="1:3" s="2" customFormat="1" ht="24" customHeight="1">
      <c r="A5" s="9" t="s">
        <v>6</v>
      </c>
      <c r="B5" s="9" t="s">
        <v>7</v>
      </c>
      <c r="C5" s="13">
        <f>C6+C10+C13+C15+C17+C19+C21+C23+C8</f>
        <v>11335</v>
      </c>
    </row>
    <row r="6" spans="1:3" s="3" customFormat="1" ht="24" customHeight="1">
      <c r="A6" s="14" t="s">
        <v>8</v>
      </c>
      <c r="B6" s="15"/>
      <c r="C6" s="16">
        <f>SUM(C7:C7)</f>
        <v>941</v>
      </c>
    </row>
    <row r="7" spans="1:3" s="4" customFormat="1" ht="24" customHeight="1">
      <c r="A7" s="17">
        <v>1</v>
      </c>
      <c r="B7" s="18" t="s">
        <v>9</v>
      </c>
      <c r="C7" s="19">
        <v>941</v>
      </c>
    </row>
    <row r="8" spans="1:3" s="3" customFormat="1" ht="24" customHeight="1">
      <c r="A8" s="14" t="s">
        <v>10</v>
      </c>
      <c r="B8" s="15"/>
      <c r="C8" s="16">
        <f>SUM(C9:C9)</f>
        <v>2000</v>
      </c>
    </row>
    <row r="9" spans="1:3" s="4" customFormat="1" ht="24" customHeight="1">
      <c r="A9" s="17">
        <v>1</v>
      </c>
      <c r="B9" s="18" t="s">
        <v>11</v>
      </c>
      <c r="C9" s="19">
        <v>2000</v>
      </c>
    </row>
    <row r="10" spans="1:3" s="3" customFormat="1" ht="24" customHeight="1">
      <c r="A10" s="14" t="s">
        <v>12</v>
      </c>
      <c r="B10" s="15"/>
      <c r="C10" s="16">
        <f>SUM(C11:C12)</f>
        <v>814</v>
      </c>
    </row>
    <row r="11" spans="1:3" s="3" customFormat="1" ht="24" customHeight="1">
      <c r="A11" s="17">
        <v>1</v>
      </c>
      <c r="B11" s="20" t="s">
        <v>13</v>
      </c>
      <c r="C11" s="21">
        <v>734</v>
      </c>
    </row>
    <row r="12" spans="1:3" s="3" customFormat="1" ht="24" customHeight="1">
      <c r="A12" s="17">
        <v>2</v>
      </c>
      <c r="B12" s="22" t="s">
        <v>14</v>
      </c>
      <c r="C12" s="23">
        <v>80</v>
      </c>
    </row>
    <row r="13" spans="1:3" s="3" customFormat="1" ht="24" customHeight="1">
      <c r="A13" s="14" t="s">
        <v>15</v>
      </c>
      <c r="B13" s="15"/>
      <c r="C13" s="16">
        <f>SUM(C14:C14)</f>
        <v>1250</v>
      </c>
    </row>
    <row r="14" spans="1:3" s="4" customFormat="1" ht="24" customHeight="1">
      <c r="A14" s="17">
        <v>1</v>
      </c>
      <c r="B14" s="18" t="s">
        <v>16</v>
      </c>
      <c r="C14" s="19">
        <v>1250</v>
      </c>
    </row>
    <row r="15" spans="1:3" s="3" customFormat="1" ht="24" customHeight="1">
      <c r="A15" s="14" t="s">
        <v>17</v>
      </c>
      <c r="B15" s="15"/>
      <c r="C15" s="16">
        <f>C16</f>
        <v>1180</v>
      </c>
    </row>
    <row r="16" spans="1:3" s="2" customFormat="1" ht="24" customHeight="1">
      <c r="A16" s="24">
        <v>1</v>
      </c>
      <c r="B16" s="18" t="s">
        <v>18</v>
      </c>
      <c r="C16" s="25">
        <v>1180</v>
      </c>
    </row>
    <row r="17" spans="1:3" s="3" customFormat="1" ht="24" customHeight="1">
      <c r="A17" s="14" t="s">
        <v>19</v>
      </c>
      <c r="B17" s="15"/>
      <c r="C17" s="16">
        <f>SUM(C18:C18)</f>
        <v>5000</v>
      </c>
    </row>
    <row r="18" spans="1:3" s="2" customFormat="1" ht="24" customHeight="1">
      <c r="A18" s="24">
        <v>1</v>
      </c>
      <c r="B18" s="18" t="s">
        <v>20</v>
      </c>
      <c r="C18" s="25">
        <v>5000</v>
      </c>
    </row>
    <row r="19" spans="1:3" s="3" customFormat="1" ht="24" customHeight="1">
      <c r="A19" s="14" t="s">
        <v>21</v>
      </c>
      <c r="B19" s="15"/>
      <c r="C19" s="16">
        <f aca="true" t="shared" si="0" ref="C19:C23">C20</f>
        <v>50</v>
      </c>
    </row>
    <row r="20" spans="1:3" s="2" customFormat="1" ht="24" customHeight="1">
      <c r="A20" s="24">
        <v>1</v>
      </c>
      <c r="B20" s="18" t="s">
        <v>22</v>
      </c>
      <c r="C20" s="25">
        <v>50</v>
      </c>
    </row>
    <row r="21" spans="1:3" s="3" customFormat="1" ht="24" customHeight="1">
      <c r="A21" s="14" t="s">
        <v>23</v>
      </c>
      <c r="B21" s="15"/>
      <c r="C21" s="16">
        <f t="shared" si="0"/>
        <v>50</v>
      </c>
    </row>
    <row r="22" spans="1:3" s="2" customFormat="1" ht="24" customHeight="1">
      <c r="A22" s="24">
        <v>1</v>
      </c>
      <c r="B22" s="18" t="s">
        <v>24</v>
      </c>
      <c r="C22" s="25">
        <v>50</v>
      </c>
    </row>
    <row r="23" spans="1:3" s="3" customFormat="1" ht="24" customHeight="1">
      <c r="A23" s="14" t="s">
        <v>25</v>
      </c>
      <c r="B23" s="15"/>
      <c r="C23" s="16">
        <f t="shared" si="0"/>
        <v>50</v>
      </c>
    </row>
    <row r="24" spans="1:3" s="2" customFormat="1" ht="24" customHeight="1">
      <c r="A24" s="24">
        <v>1</v>
      </c>
      <c r="B24" s="18" t="s">
        <v>26</v>
      </c>
      <c r="C24" s="25">
        <v>50</v>
      </c>
    </row>
    <row r="25" spans="1:3" s="2" customFormat="1" ht="24" customHeight="1">
      <c r="A25" s="9" t="s">
        <v>27</v>
      </c>
      <c r="B25" s="9" t="s">
        <v>28</v>
      </c>
      <c r="C25" s="13">
        <f>C26+C35</f>
        <v>6435</v>
      </c>
    </row>
    <row r="26" spans="1:3" s="2" customFormat="1" ht="24" customHeight="1">
      <c r="A26" s="14" t="s">
        <v>29</v>
      </c>
      <c r="B26" s="14"/>
      <c r="C26" s="13">
        <f>SUM(C27:C34)</f>
        <v>5935</v>
      </c>
    </row>
    <row r="27" spans="1:3" s="2" customFormat="1" ht="24" customHeight="1">
      <c r="A27" s="26">
        <v>1</v>
      </c>
      <c r="B27" s="27" t="s">
        <v>30</v>
      </c>
      <c r="C27" s="28">
        <v>1167</v>
      </c>
    </row>
    <row r="28" spans="1:3" s="2" customFormat="1" ht="24" customHeight="1">
      <c r="A28" s="26">
        <v>2</v>
      </c>
      <c r="B28" s="27" t="s">
        <v>31</v>
      </c>
      <c r="C28" s="28">
        <v>1142</v>
      </c>
    </row>
    <row r="29" spans="1:3" s="2" customFormat="1" ht="24" customHeight="1">
      <c r="A29" s="26">
        <v>3</v>
      </c>
      <c r="B29" s="27" t="s">
        <v>32</v>
      </c>
      <c r="C29" s="28">
        <v>1067</v>
      </c>
    </row>
    <row r="30" spans="1:3" s="2" customFormat="1" ht="24" customHeight="1">
      <c r="A30" s="26">
        <v>4</v>
      </c>
      <c r="B30" s="27" t="s">
        <v>33</v>
      </c>
      <c r="C30" s="28">
        <v>970</v>
      </c>
    </row>
    <row r="31" spans="1:3" s="2" customFormat="1" ht="24" customHeight="1">
      <c r="A31" s="26">
        <v>5</v>
      </c>
      <c r="B31" s="27" t="s">
        <v>34</v>
      </c>
      <c r="C31" s="28">
        <v>673</v>
      </c>
    </row>
    <row r="32" spans="1:3" s="2" customFormat="1" ht="24" customHeight="1">
      <c r="A32" s="26">
        <v>6</v>
      </c>
      <c r="B32" s="27" t="s">
        <v>35</v>
      </c>
      <c r="C32" s="28">
        <v>337</v>
      </c>
    </row>
    <row r="33" spans="1:3" s="2" customFormat="1" ht="24" customHeight="1">
      <c r="A33" s="26">
        <v>7</v>
      </c>
      <c r="B33" s="27" t="s">
        <v>36</v>
      </c>
      <c r="C33" s="28">
        <v>317</v>
      </c>
    </row>
    <row r="34" spans="1:3" s="2" customFormat="1" ht="24" customHeight="1">
      <c r="A34" s="26">
        <v>8</v>
      </c>
      <c r="B34" s="27" t="s">
        <v>37</v>
      </c>
      <c r="C34" s="28">
        <v>262</v>
      </c>
    </row>
    <row r="35" spans="1:3" s="2" customFormat="1" ht="24" customHeight="1">
      <c r="A35" s="14" t="s">
        <v>38</v>
      </c>
      <c r="B35" s="14"/>
      <c r="C35" s="13">
        <f>C36</f>
        <v>500</v>
      </c>
    </row>
    <row r="36" spans="1:3" s="2" customFormat="1" ht="24" customHeight="1">
      <c r="A36" s="26">
        <v>1</v>
      </c>
      <c r="B36" s="29" t="s">
        <v>39</v>
      </c>
      <c r="C36" s="25">
        <v>500</v>
      </c>
    </row>
  </sheetData>
  <sheetProtection/>
  <mergeCells count="2">
    <mergeCell ref="A1:C1"/>
    <mergeCell ref="A4:B4"/>
  </mergeCells>
  <printOptions/>
  <pageMargins left="0.75" right="0.75" top="1" bottom="1" header="0.51" footer="0.51"/>
  <pageSetup horizontalDpi="600" verticalDpi="600" orientation="portrait" paperSize="9"/>
  <headerFooter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吴玉雄</dc:creator>
  <cp:keywords/>
  <dc:description/>
  <cp:lastModifiedBy>代丽娜</cp:lastModifiedBy>
  <dcterms:created xsi:type="dcterms:W3CDTF">2018-11-11T06:50:00Z</dcterms:created>
  <dcterms:modified xsi:type="dcterms:W3CDTF">2019-03-26T07:28:45Z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